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9020" windowHeight="11775" activeTab="1"/>
  </bookViews>
  <sheets>
    <sheet name="PLAN PRIHODA" sheetId="1" r:id="rId1"/>
    <sheet name="PLAN RASHODA I IZDATAKA" sheetId="2" r:id="rId2"/>
  </sheets>
  <definedNames>
    <definedName name="_xlnm.Print_Titles" localSheetId="0">'PLAN PRIHODA'!$1:$1</definedName>
    <definedName name="_xlnm.Print_Titles" localSheetId="1">'PLAN RASHODA I IZDATAKA'!$1:$2</definedName>
    <definedName name="_xlnm.Print_Area" localSheetId="0">'PLAN PRIHODA'!$A$1:$L$19</definedName>
    <definedName name="_xlnm.Print_Area" localSheetId="1">'PLAN RASHODA I IZDATAKA'!$A$1:$S$75</definedName>
  </definedNames>
  <calcPr fullCalcOnLoad="1"/>
</workbook>
</file>

<file path=xl/sharedStrings.xml><?xml version="1.0" encoding="utf-8"?>
<sst xmlns="http://schemas.openxmlformats.org/spreadsheetml/2006/main" count="183" uniqueCount="77">
  <si>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</si>
  <si>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</si>
  <si>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</si>
  <si>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</si>
  <si>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</si>
  <si>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</si>
  <si>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</si>
  <si>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</si>
  <si>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</si>
  <si>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</si>
  <si>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</si>
  <si>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</si>
  <si>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</si>
  <si>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</si>
  <si>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</si>
  <si>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</si>
  <si>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</si>
  <si>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</si>
  <si>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</si>
  <si>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</si>
  <si>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Financijski  rashodi</t>
  </si>
  <si>
    <t>Ostali financijski rashodi</t>
  </si>
  <si>
    <t>Rashodi za nabavu nefinancijske imovine</t>
  </si>
  <si>
    <t>Rashodi za nabavu proizvedene dugotrajne  imovine</t>
  </si>
  <si>
    <t>PRIJEDLOG PLANA ZA 2014.</t>
  </si>
  <si>
    <t>A</t>
  </si>
  <si>
    <t>Program</t>
  </si>
  <si>
    <t>OŠ TONE PERUŠKA</t>
  </si>
  <si>
    <t>Aktivnost:decentralizirane funkcije osnovnoškolskog obrazovanja</t>
  </si>
  <si>
    <t>Aktivnost produženog boravka</t>
  </si>
  <si>
    <t>Plaće za redovan rad</t>
  </si>
  <si>
    <t>Ostali rasho. za zapos.</t>
  </si>
  <si>
    <t>Doprinosi za zdrastvo</t>
  </si>
  <si>
    <t>Doprinosi za zapoš.</t>
  </si>
  <si>
    <t>UKUPNO</t>
  </si>
  <si>
    <t>Aktivnost :prihodi i rashodi  ostalo škola</t>
  </si>
  <si>
    <t>Prihodi za posebne namjene   HZZO</t>
  </si>
  <si>
    <t>Pomoći  Državni proračun</t>
  </si>
  <si>
    <t>Pomoći  Županijski proračun</t>
  </si>
  <si>
    <t>Pomoći  Općine</t>
  </si>
  <si>
    <t>Pomoći  Gradovi</t>
  </si>
  <si>
    <t>Aktivnost :socijalni program</t>
  </si>
  <si>
    <t>decentralizacija MAT</t>
  </si>
  <si>
    <t xml:space="preserve">decentralizacija </t>
  </si>
  <si>
    <t>Opći prihodi i primici Grad Pula</t>
  </si>
  <si>
    <t>2015.</t>
  </si>
  <si>
    <t>REBALANS PLANA RASHODA I IZDATAKA 2015</t>
  </si>
  <si>
    <t>Ukupno prihodi i primici za 2015.</t>
  </si>
  <si>
    <t>PRIJEDLOG PLANA ZA 2015.</t>
  </si>
  <si>
    <t xml:space="preserve">REBALANS PLANA RASHODA I IZDATAKA 2015 </t>
  </si>
  <si>
    <t>Prihodi za posebne namjene  CK</t>
  </si>
  <si>
    <t>Višak iz 2014</t>
  </si>
  <si>
    <t>Višak iz 2014 - OPĆINE</t>
  </si>
  <si>
    <t>Višak iz 2014 - HZZ I POS.NAMJENE</t>
  </si>
  <si>
    <t>652/ostali nespo. prihodi-sufin.</t>
  </si>
  <si>
    <t>652/pr.ref.štete od osiguranja</t>
  </si>
  <si>
    <t>652/ost.pr.za pos.namjene HZZO</t>
  </si>
  <si>
    <t>652/ Ostali nespom. prihodi</t>
  </si>
  <si>
    <t>663/ Tekuće donacije od trg.društava</t>
  </si>
  <si>
    <t>636/prihodi državni proračun</t>
  </si>
  <si>
    <t>636 /prihodi žup.proračun</t>
  </si>
  <si>
    <t>671/prih.za fin. ras.poslovanja Grad Pula</t>
  </si>
  <si>
    <t>636/prih.za fin.ras.poslovanja soc.prog ostali gradovi</t>
  </si>
  <si>
    <t>636/prih.za fin.ras.poslovanja soc.prog ostale općine</t>
  </si>
  <si>
    <t>671/Prih.za fin.ras.nab.nef.imov.</t>
  </si>
  <si>
    <t>Dodatna sredstva Grad</t>
  </si>
  <si>
    <t>Rashodi za meterijal i energiju</t>
  </si>
  <si>
    <t>Naknade troškova zaposlenima</t>
  </si>
  <si>
    <t>Rashodi za usluge</t>
  </si>
  <si>
    <t>Ostali nespomenuti rashodi poslovanja</t>
  </si>
  <si>
    <t>Postrojenja i oprema</t>
  </si>
  <si>
    <t>Nematerijalna proizvedena imovina</t>
  </si>
  <si>
    <t>Knjige, umj.djela,ostale izložb.vrijed.</t>
  </si>
  <si>
    <t>Naknade troš.osobama izvan rad.odnosa</t>
  </si>
  <si>
    <t>Građevinski objekti</t>
  </si>
  <si>
    <t>Opći prihodi i primici MZOŠ</t>
  </si>
  <si>
    <t>661/Prihodi od pruženih usluga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</si>
</sst>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14"/>
      <color indexed="30"/>
      <name val="Arial"/>
      <family val="2"/>
    </font>
    <font>
      <b/>
      <sz val="14"/>
      <color rgb="FF0070C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7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2" fillId="11" borderId="0" applyNumberFormat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3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22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 quotePrefix="1">
      <alignment horizontal="left" vertical="center" wrapText="1"/>
    </xf>
    <xf numFmtId="0" fontId="30" fillId="0" borderId="15" xfId="0" applyFont="1" applyBorder="1" applyAlignment="1" quotePrefix="1">
      <alignment horizontal="center" vertical="center" wrapText="1"/>
    </xf>
    <xf numFmtId="0" fontId="27" fillId="0" borderId="15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0" fontId="26" fillId="22" borderId="16" xfId="0" applyNumberFormat="1" applyFont="1" applyFill="1" applyBorder="1" applyAlignment="1" applyProtection="1">
      <alignment horizontal="center" vertical="center" wrapText="1"/>
      <protection/>
    </xf>
    <xf numFmtId="1" fontId="21" fillId="0" borderId="17" xfId="0" applyNumberFormat="1" applyFont="1" applyBorder="1" applyAlignment="1">
      <alignment wrapText="1"/>
    </xf>
    <xf numFmtId="3" fontId="21" fillId="0" borderId="18" xfId="0" applyNumberFormat="1" applyFont="1" applyBorder="1" applyAlignment="1">
      <alignment horizontal="right" vertical="center" wrapText="1"/>
    </xf>
    <xf numFmtId="3" fontId="21" fillId="0" borderId="16" xfId="0" applyNumberFormat="1" applyFont="1" applyBorder="1" applyAlignment="1">
      <alignment horizontal="right"/>
    </xf>
    <xf numFmtId="3" fontId="21" fillId="0" borderId="16" xfId="0" applyNumberFormat="1" applyFont="1" applyBorder="1" applyAlignment="1">
      <alignment horizontal="right" wrapText="1"/>
    </xf>
    <xf numFmtId="3" fontId="21" fillId="0" borderId="16" xfId="0" applyNumberFormat="1" applyFont="1" applyBorder="1" applyAlignment="1">
      <alignment horizontal="right" vertical="center" wrapText="1"/>
    </xf>
    <xf numFmtId="3" fontId="21" fillId="0" borderId="19" xfId="0" applyNumberFormat="1" applyFont="1" applyBorder="1" applyAlignment="1">
      <alignment horizontal="right" vertical="center" wrapText="1"/>
    </xf>
    <xf numFmtId="3" fontId="21" fillId="0" borderId="18" xfId="0" applyNumberFormat="1" applyFont="1" applyBorder="1" applyAlignment="1">
      <alignment horizontal="right"/>
    </xf>
    <xf numFmtId="3" fontId="21" fillId="0" borderId="19" xfId="0" applyNumberFormat="1" applyFont="1" applyBorder="1" applyAlignment="1">
      <alignment horizontal="right"/>
    </xf>
    <xf numFmtId="3" fontId="21" fillId="0" borderId="20" xfId="0" applyNumberFormat="1" applyFont="1" applyBorder="1" applyAlignment="1">
      <alignment horizontal="right"/>
    </xf>
    <xf numFmtId="3" fontId="21" fillId="0" borderId="21" xfId="0" applyNumberFormat="1" applyFont="1" applyBorder="1" applyAlignment="1">
      <alignment horizontal="right"/>
    </xf>
    <xf numFmtId="3" fontId="21" fillId="0" borderId="22" xfId="0" applyNumberFormat="1" applyFont="1" applyBorder="1" applyAlignment="1">
      <alignment horizontal="right"/>
    </xf>
    <xf numFmtId="3" fontId="21" fillId="0" borderId="23" xfId="0" applyNumberFormat="1" applyFont="1" applyBorder="1" applyAlignment="1">
      <alignment horizontal="right"/>
    </xf>
    <xf numFmtId="3" fontId="21" fillId="0" borderId="24" xfId="0" applyNumberFormat="1" applyFont="1" applyBorder="1" applyAlignment="1">
      <alignment horizontal="right"/>
    </xf>
    <xf numFmtId="0" fontId="44" fillId="0" borderId="25" xfId="0" applyFont="1" applyBorder="1" applyAlignment="1">
      <alignment vertical="top" wrapText="1"/>
    </xf>
    <xf numFmtId="0" fontId="45" fillId="0" borderId="26" xfId="0" applyFont="1" applyBorder="1" applyAlignment="1">
      <alignment vertical="center" wrapText="1"/>
    </xf>
    <xf numFmtId="0" fontId="45" fillId="0" borderId="27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1" fontId="45" fillId="27" borderId="29" xfId="0" applyNumberFormat="1" applyFont="1" applyFill="1" applyBorder="1" applyAlignment="1">
      <alignment horizontal="right" vertical="top" wrapText="1"/>
    </xf>
    <xf numFmtId="1" fontId="45" fillId="27" borderId="17" xfId="0" applyNumberFormat="1" applyFont="1" applyFill="1" applyBorder="1" applyAlignment="1">
      <alignment horizontal="left" wrapText="1"/>
    </xf>
    <xf numFmtId="1" fontId="46" fillId="0" borderId="24" xfId="0" applyNumberFormat="1" applyFont="1" applyBorder="1" applyAlignment="1">
      <alignment wrapText="1"/>
    </xf>
    <xf numFmtId="0" fontId="48" fillId="0" borderId="0" xfId="0" applyNumberFormat="1" applyFont="1" applyAlignment="1">
      <alignment/>
    </xf>
    <xf numFmtId="0" fontId="48" fillId="0" borderId="0" xfId="0" applyNumberFormat="1" applyFont="1" applyBorder="1" applyAlignment="1">
      <alignment horizontal="center" vertical="center"/>
    </xf>
    <xf numFmtId="0" fontId="47" fillId="0" borderId="0" xfId="0" applyNumberFormat="1" applyFont="1" applyFill="1" applyBorder="1" applyAlignment="1" applyProtection="1">
      <alignment/>
      <protection/>
    </xf>
    <xf numFmtId="3" fontId="48" fillId="0" borderId="16" xfId="0" applyNumberFormat="1" applyFont="1" applyFill="1" applyBorder="1" applyAlignment="1" applyProtection="1">
      <alignment/>
      <protection/>
    </xf>
    <xf numFmtId="3" fontId="46" fillId="0" borderId="16" xfId="0" applyNumberFormat="1" applyFont="1" applyFill="1" applyBorder="1" applyAlignment="1" applyProtection="1">
      <alignment/>
      <protection/>
    </xf>
    <xf numFmtId="3" fontId="48" fillId="0" borderId="16" xfId="0" applyNumberFormat="1" applyFont="1" applyBorder="1" applyAlignment="1">
      <alignment/>
    </xf>
    <xf numFmtId="0" fontId="26" fillId="0" borderId="16" xfId="0" applyNumberFormat="1" applyFont="1" applyFill="1" applyBorder="1" applyAlignment="1" applyProtection="1">
      <alignment horizontal="center"/>
      <protection/>
    </xf>
    <xf numFmtId="0" fontId="47" fillId="0" borderId="16" xfId="0" applyNumberFormat="1" applyFont="1" applyFill="1" applyBorder="1" applyAlignment="1" applyProtection="1">
      <alignment wrapText="1"/>
      <protection/>
    </xf>
    <xf numFmtId="0" fontId="26" fillId="0" borderId="16" xfId="0" applyNumberFormat="1" applyFont="1" applyFill="1" applyBorder="1" applyAlignment="1" applyProtection="1">
      <alignment wrapText="1"/>
      <protection/>
    </xf>
    <xf numFmtId="0" fontId="48" fillId="0" borderId="16" xfId="0" applyNumberFormat="1" applyFont="1" applyBorder="1" applyAlignment="1">
      <alignment horizontal="center"/>
    </xf>
    <xf numFmtId="0" fontId="48" fillId="0" borderId="16" xfId="0" applyNumberFormat="1" applyFont="1" applyBorder="1" applyAlignment="1">
      <alignment/>
    </xf>
    <xf numFmtId="0" fontId="48" fillId="0" borderId="16" xfId="0" applyNumberFormat="1" applyFont="1" applyBorder="1" applyAlignment="1">
      <alignment horizontal="left"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47" fillId="0" borderId="30" xfId="0" applyNumberFormat="1" applyFont="1" applyFill="1" applyBorder="1" applyAlignment="1" applyProtection="1">
      <alignment wrapText="1"/>
      <protection/>
    </xf>
    <xf numFmtId="3" fontId="48" fillId="0" borderId="30" xfId="0" applyNumberFormat="1" applyFont="1" applyFill="1" applyBorder="1" applyAlignment="1" applyProtection="1">
      <alignment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3" fontId="46" fillId="0" borderId="31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3" fontId="46" fillId="0" borderId="32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wrapText="1"/>
      <protection/>
    </xf>
    <xf numFmtId="3" fontId="46" fillId="0" borderId="30" xfId="0" applyNumberFormat="1" applyFont="1" applyFill="1" applyBorder="1" applyAlignment="1" applyProtection="1">
      <alignment/>
      <protection/>
    </xf>
    <xf numFmtId="0" fontId="49" fillId="0" borderId="33" xfId="0" applyNumberFormat="1" applyFont="1" applyFill="1" applyBorder="1" applyAlignment="1" applyProtection="1">
      <alignment horizontal="left"/>
      <protection/>
    </xf>
    <xf numFmtId="0" fontId="49" fillId="0" borderId="33" xfId="0" applyNumberFormat="1" applyFont="1" applyFill="1" applyBorder="1" applyAlignment="1" applyProtection="1">
      <alignment wrapText="1"/>
      <protection/>
    </xf>
    <xf numFmtId="3" fontId="46" fillId="0" borderId="33" xfId="0" applyNumberFormat="1" applyFont="1" applyFill="1" applyBorder="1" applyAlignment="1" applyProtection="1">
      <alignment/>
      <protection/>
    </xf>
    <xf numFmtId="0" fontId="26" fillId="0" borderId="33" xfId="0" applyNumberFormat="1" applyFont="1" applyFill="1" applyBorder="1" applyAlignment="1" applyProtection="1">
      <alignment horizontal="center"/>
      <protection/>
    </xf>
    <xf numFmtId="0" fontId="26" fillId="0" borderId="33" xfId="0" applyNumberFormat="1" applyFont="1" applyFill="1" applyBorder="1" applyAlignment="1" applyProtection="1">
      <alignment wrapText="1"/>
      <protection/>
    </xf>
    <xf numFmtId="0" fontId="26" fillId="0" borderId="34" xfId="0" applyNumberFormat="1" applyFont="1" applyFill="1" applyBorder="1" applyAlignment="1" applyProtection="1">
      <alignment horizontal="center"/>
      <protection/>
    </xf>
    <xf numFmtId="0" fontId="47" fillId="0" borderId="34" xfId="0" applyNumberFormat="1" applyFont="1" applyFill="1" applyBorder="1" applyAlignment="1" applyProtection="1">
      <alignment wrapText="1"/>
      <protection/>
    </xf>
    <xf numFmtId="3" fontId="48" fillId="0" borderId="34" xfId="0" applyNumberFormat="1" applyFont="1" applyFill="1" applyBorder="1" applyAlignment="1" applyProtection="1">
      <alignment/>
      <protection/>
    </xf>
    <xf numFmtId="3" fontId="48" fillId="0" borderId="32" xfId="0" applyNumberFormat="1" applyFont="1" applyFill="1" applyBorder="1" applyAlignment="1" applyProtection="1">
      <alignment/>
      <protection/>
    </xf>
    <xf numFmtId="0" fontId="47" fillId="0" borderId="30" xfId="0" applyNumberFormat="1" applyFont="1" applyFill="1" applyBorder="1" applyAlignment="1" applyProtection="1">
      <alignment horizontal="center"/>
      <protection/>
    </xf>
    <xf numFmtId="0" fontId="47" fillId="0" borderId="33" xfId="0" applyNumberFormat="1" applyFont="1" applyFill="1" applyBorder="1" applyAlignment="1" applyProtection="1">
      <alignment horizontal="center"/>
      <protection/>
    </xf>
    <xf numFmtId="0" fontId="47" fillId="0" borderId="32" xfId="0" applyNumberFormat="1" applyFont="1" applyFill="1" applyBorder="1" applyAlignment="1" applyProtection="1">
      <alignment wrapText="1"/>
      <protection/>
    </xf>
    <xf numFmtId="0" fontId="26" fillId="0" borderId="33" xfId="0" applyNumberFormat="1" applyFont="1" applyFill="1" applyBorder="1" applyAlignment="1" applyProtection="1">
      <alignment horizontal="left"/>
      <protection/>
    </xf>
    <xf numFmtId="0" fontId="26" fillId="22" borderId="33" xfId="0" applyNumberFormat="1" applyFont="1" applyFill="1" applyBorder="1" applyAlignment="1" applyProtection="1">
      <alignment horizontal="center" vertical="center" wrapText="1"/>
      <protection/>
    </xf>
    <xf numFmtId="0" fontId="26" fillId="0" borderId="34" xfId="0" applyNumberFormat="1" applyFont="1" applyFill="1" applyBorder="1" applyAlignment="1" applyProtection="1">
      <alignment wrapText="1"/>
      <protection/>
    </xf>
    <xf numFmtId="3" fontId="46" fillId="0" borderId="34" xfId="0" applyNumberFormat="1" applyFont="1" applyFill="1" applyBorder="1" applyAlignment="1" applyProtection="1">
      <alignment/>
      <protection/>
    </xf>
    <xf numFmtId="3" fontId="48" fillId="0" borderId="32" xfId="0" applyNumberFormat="1" applyFont="1" applyBorder="1" applyAlignment="1">
      <alignment vertical="center"/>
    </xf>
    <xf numFmtId="0" fontId="46" fillId="0" borderId="33" xfId="0" applyNumberFormat="1" applyFont="1" applyBorder="1" applyAlignment="1">
      <alignment horizontal="center" vertical="center"/>
    </xf>
    <xf numFmtId="0" fontId="26" fillId="0" borderId="31" xfId="0" applyNumberFormat="1" applyFont="1" applyFill="1" applyBorder="1" applyAlignment="1" applyProtection="1">
      <alignment wrapText="1"/>
      <protection/>
    </xf>
    <xf numFmtId="0" fontId="46" fillId="22" borderId="33" xfId="0" applyNumberFormat="1" applyFont="1" applyFill="1" applyBorder="1" applyAlignment="1" applyProtection="1">
      <alignment horizontal="center" vertical="center" wrapText="1"/>
      <protection/>
    </xf>
    <xf numFmtId="0" fontId="45" fillId="0" borderId="35" xfId="0" applyFont="1" applyBorder="1" applyAlignment="1">
      <alignment vertical="center" wrapText="1"/>
    </xf>
    <xf numFmtId="3" fontId="21" fillId="0" borderId="36" xfId="0" applyNumberFormat="1" applyFont="1" applyBorder="1" applyAlignment="1">
      <alignment horizontal="right" vertical="center" wrapText="1"/>
    </xf>
    <xf numFmtId="3" fontId="21" fillId="0" borderId="36" xfId="0" applyNumberFormat="1" applyFont="1" applyBorder="1" applyAlignment="1">
      <alignment horizontal="right"/>
    </xf>
    <xf numFmtId="3" fontId="21" fillId="0" borderId="37" xfId="0" applyNumberFormat="1" applyFont="1" applyBorder="1" applyAlignment="1">
      <alignment horizontal="right"/>
    </xf>
    <xf numFmtId="3" fontId="46" fillId="0" borderId="16" xfId="0" applyNumberFormat="1" applyFont="1" applyBorder="1" applyAlignment="1">
      <alignment/>
    </xf>
    <xf numFmtId="0" fontId="46" fillId="0" borderId="16" xfId="0" applyNumberFormat="1" applyFont="1" applyBorder="1" applyAlignment="1">
      <alignment horizontal="center"/>
    </xf>
    <xf numFmtId="0" fontId="46" fillId="0" borderId="16" xfId="0" applyNumberFormat="1" applyFont="1" applyBorder="1" applyAlignment="1">
      <alignment/>
    </xf>
    <xf numFmtId="0" fontId="46" fillId="0" borderId="16" xfId="0" applyNumberFormat="1" applyFont="1" applyBorder="1" applyAlignment="1">
      <alignment horizontal="left"/>
    </xf>
    <xf numFmtId="0" fontId="46" fillId="0" borderId="32" xfId="0" applyNumberFormat="1" applyFont="1" applyBorder="1" applyAlignment="1">
      <alignment horizontal="center"/>
    </xf>
    <xf numFmtId="0" fontId="46" fillId="0" borderId="32" xfId="0" applyNumberFormat="1" applyFont="1" applyBorder="1" applyAlignment="1">
      <alignment/>
    </xf>
    <xf numFmtId="3" fontId="46" fillId="0" borderId="32" xfId="0" applyNumberFormat="1" applyFont="1" applyBorder="1" applyAlignment="1">
      <alignment/>
    </xf>
    <xf numFmtId="0" fontId="46" fillId="0" borderId="32" xfId="0" applyNumberFormat="1" applyFont="1" applyBorder="1" applyAlignment="1">
      <alignment horizontal="left"/>
    </xf>
    <xf numFmtId="3" fontId="46" fillId="0" borderId="0" xfId="0" applyNumberFormat="1" applyFont="1" applyFill="1" applyBorder="1" applyAlignment="1" applyProtection="1">
      <alignment/>
      <protection/>
    </xf>
    <xf numFmtId="3" fontId="46" fillId="0" borderId="32" xfId="0" applyNumberFormat="1" applyFont="1" applyBorder="1" applyAlignment="1">
      <alignment vertical="center"/>
    </xf>
    <xf numFmtId="0" fontId="28" fillId="0" borderId="38" xfId="0" applyNumberFormat="1" applyFont="1" applyFill="1" applyBorder="1" applyAlignment="1" applyProtection="1" quotePrefix="1">
      <alignment horizontal="left" wrapText="1"/>
      <protection/>
    </xf>
    <xf numFmtId="0" fontId="34" fillId="0" borderId="38" xfId="0" applyNumberFormat="1" applyFont="1" applyFill="1" applyBorder="1" applyAlignment="1" applyProtection="1">
      <alignment wrapText="1"/>
      <protection/>
    </xf>
    <xf numFmtId="0" fontId="35" fillId="0" borderId="23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 applyProtection="1">
      <alignment horizontal="center" vertical="center" wrapText="1"/>
      <protection/>
    </xf>
    <xf numFmtId="3" fontId="22" fillId="0" borderId="23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51" fillId="0" borderId="38" xfId="0" applyNumberFormat="1" applyFont="1" applyFill="1" applyBorder="1" applyAlignment="1" applyProtection="1">
      <alignment horizontal="center" vertical="center"/>
      <protection/>
    </xf>
    <xf numFmtId="0" fontId="46" fillId="22" borderId="16" xfId="0" applyNumberFormat="1" applyFont="1" applyFill="1" applyBorder="1" applyAlignment="1" applyProtection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6680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zoomScaleSheetLayoutView="100" zoomScalePageLayoutView="0" workbookViewId="0" topLeftCell="A1">
      <selection activeCell="A2" sqref="A2"/>
    </sheetView>
  </sheetViews>
  <sheetFormatPr defaultColWidth="11.421875" defaultRowHeight="12.75"/>
  <cols>
    <col min="1" max="1" width="16.28125" style="10" customWidth="1"/>
    <col min="2" max="3" width="14.28125" style="10" customWidth="1"/>
    <col min="4" max="4" width="17.57421875" style="39" customWidth="1"/>
    <col min="5" max="5" width="14.57421875" style="3" customWidth="1"/>
    <col min="6" max="6" width="14.28125" style="3" customWidth="1"/>
    <col min="7" max="7" width="17.57421875" style="3" customWidth="1"/>
    <col min="8" max="8" width="13.57421875" style="3" customWidth="1"/>
    <col min="9" max="9" width="14.57421875" style="3" customWidth="1"/>
    <col min="10" max="10" width="7.8515625" style="3" customWidth="1"/>
    <col min="11" max="11" width="14.28125" style="3" customWidth="1"/>
    <col min="12" max="12" width="7.8515625" style="3" customWidth="1"/>
    <col min="13" max="16384" width="11.421875" style="3" customWidth="1"/>
  </cols>
  <sheetData>
    <row r="1" spans="1:9" ht="24" customHeight="1">
      <c r="A1" s="128" t="s">
        <v>46</v>
      </c>
      <c r="B1" s="128"/>
      <c r="C1" s="128"/>
      <c r="D1" s="128"/>
      <c r="E1" s="128"/>
      <c r="F1" s="128"/>
      <c r="G1" s="128"/>
      <c r="H1" s="128"/>
      <c r="I1" s="128"/>
    </row>
    <row r="2" spans="1:9" s="1" customFormat="1" ht="13.5" thickBot="1">
      <c r="A2" s="8"/>
      <c r="I2" s="9" t="s">
        <v>0</v>
      </c>
    </row>
    <row r="3" spans="1:9" s="1" customFormat="1" ht="24.75" thickBot="1">
      <c r="A3" s="64" t="s">
        <v>1</v>
      </c>
      <c r="B3" s="125" t="s">
        <v>45</v>
      </c>
      <c r="C3" s="126"/>
      <c r="D3" s="126"/>
      <c r="E3" s="126"/>
      <c r="F3" s="126"/>
      <c r="G3" s="126"/>
      <c r="H3" s="126"/>
      <c r="I3" s="127"/>
    </row>
    <row r="4" spans="1:9" s="1" customFormat="1" ht="60.75" thickBot="1">
      <c r="A4" s="65" t="s">
        <v>2</v>
      </c>
      <c r="B4" s="61" t="s">
        <v>3</v>
      </c>
      <c r="C4" s="62" t="s">
        <v>4</v>
      </c>
      <c r="D4" s="62" t="s">
        <v>5</v>
      </c>
      <c r="E4" s="62" t="s">
        <v>6</v>
      </c>
      <c r="F4" s="62" t="s">
        <v>7</v>
      </c>
      <c r="G4" s="62" t="s">
        <v>8</v>
      </c>
      <c r="H4" s="109" t="s">
        <v>65</v>
      </c>
      <c r="I4" s="63" t="s">
        <v>9</v>
      </c>
    </row>
    <row r="5" spans="1:9" s="1" customFormat="1" ht="28.5" customHeight="1">
      <c r="A5" s="60" t="s">
        <v>76</v>
      </c>
      <c r="B5" s="48"/>
      <c r="C5" s="51">
        <v>4000</v>
      </c>
      <c r="D5" s="51"/>
      <c r="E5" s="51"/>
      <c r="F5" s="51"/>
      <c r="G5" s="51"/>
      <c r="H5" s="110"/>
      <c r="I5" s="52"/>
    </row>
    <row r="6" spans="1:9" s="1" customFormat="1" ht="24" customHeight="1">
      <c r="A6" s="60" t="s">
        <v>54</v>
      </c>
      <c r="B6" s="48"/>
      <c r="C6" s="49"/>
      <c r="D6" s="50">
        <v>404300</v>
      </c>
      <c r="E6" s="51"/>
      <c r="F6" s="51"/>
      <c r="G6" s="51"/>
      <c r="H6" s="110"/>
      <c r="I6" s="52"/>
    </row>
    <row r="7" spans="1:9" s="1" customFormat="1" ht="19.5" customHeight="1">
      <c r="A7" s="60" t="s">
        <v>55</v>
      </c>
      <c r="B7" s="48"/>
      <c r="C7" s="49"/>
      <c r="D7" s="50"/>
      <c r="E7" s="51"/>
      <c r="F7" s="51"/>
      <c r="G7" s="51">
        <v>10000</v>
      </c>
      <c r="H7" s="110"/>
      <c r="I7" s="52"/>
    </row>
    <row r="8" spans="1:9" s="1" customFormat="1" ht="22.5" customHeight="1">
      <c r="A8" s="60" t="s">
        <v>56</v>
      </c>
      <c r="B8" s="48"/>
      <c r="C8" s="49"/>
      <c r="D8" s="50">
        <v>54630</v>
      </c>
      <c r="E8" s="51"/>
      <c r="F8" s="51"/>
      <c r="G8" s="51"/>
      <c r="H8" s="110"/>
      <c r="I8" s="52"/>
    </row>
    <row r="9" spans="1:9" s="1" customFormat="1" ht="21" customHeight="1">
      <c r="A9" s="60" t="s">
        <v>57</v>
      </c>
      <c r="B9" s="48"/>
      <c r="C9" s="49">
        <v>4000</v>
      </c>
      <c r="D9" s="50">
        <v>20000</v>
      </c>
      <c r="E9" s="51"/>
      <c r="F9" s="51"/>
      <c r="G9" s="51"/>
      <c r="H9" s="110"/>
      <c r="I9" s="52"/>
    </row>
    <row r="10" spans="1:9" s="1" customFormat="1" ht="28.5" customHeight="1">
      <c r="A10" s="60" t="s">
        <v>58</v>
      </c>
      <c r="B10" s="53"/>
      <c r="C10" s="49"/>
      <c r="D10" s="49"/>
      <c r="E10" s="49"/>
      <c r="F10" s="49">
        <v>25000</v>
      </c>
      <c r="G10" s="49"/>
      <c r="H10" s="111"/>
      <c r="I10" s="54"/>
    </row>
    <row r="11" spans="1:9" s="1" customFormat="1" ht="19.5">
      <c r="A11" s="60" t="s">
        <v>59</v>
      </c>
      <c r="B11" s="53">
        <v>4620000</v>
      </c>
      <c r="C11" s="49"/>
      <c r="D11" s="49"/>
      <c r="E11" s="49">
        <v>4000</v>
      </c>
      <c r="F11" s="49"/>
      <c r="G11" s="49"/>
      <c r="H11" s="111"/>
      <c r="I11" s="54"/>
    </row>
    <row r="12" spans="1:9" s="1" customFormat="1" ht="12.75">
      <c r="A12" s="60" t="s">
        <v>60</v>
      </c>
      <c r="B12" s="53"/>
      <c r="C12" s="49"/>
      <c r="D12" s="49"/>
      <c r="E12" s="49">
        <v>44230</v>
      </c>
      <c r="F12" s="49"/>
      <c r="G12" s="49"/>
      <c r="H12" s="111"/>
      <c r="I12" s="54"/>
    </row>
    <row r="13" spans="1:9" s="1" customFormat="1" ht="19.5">
      <c r="A13" s="60" t="s">
        <v>61</v>
      </c>
      <c r="B13" s="53">
        <v>214360</v>
      </c>
      <c r="C13" s="49"/>
      <c r="D13" s="49"/>
      <c r="E13" s="49">
        <v>489600</v>
      </c>
      <c r="F13" s="49"/>
      <c r="G13" s="49"/>
      <c r="H13" s="111">
        <v>350000</v>
      </c>
      <c r="I13" s="54"/>
    </row>
    <row r="14" spans="1:9" s="1" customFormat="1" ht="29.25">
      <c r="A14" s="60" t="s">
        <v>62</v>
      </c>
      <c r="B14" s="53"/>
      <c r="C14" s="49"/>
      <c r="D14" s="49"/>
      <c r="E14" s="49">
        <v>1000</v>
      </c>
      <c r="F14" s="49"/>
      <c r="G14" s="49"/>
      <c r="H14" s="111"/>
      <c r="I14" s="54"/>
    </row>
    <row r="15" spans="1:9" s="1" customFormat="1" ht="29.25">
      <c r="A15" s="60" t="s">
        <v>63</v>
      </c>
      <c r="B15" s="53"/>
      <c r="C15" s="49"/>
      <c r="D15" s="49"/>
      <c r="E15" s="49">
        <v>12000</v>
      </c>
      <c r="F15" s="49"/>
      <c r="G15" s="49"/>
      <c r="H15" s="111"/>
      <c r="I15" s="54"/>
    </row>
    <row r="16" spans="1:9" s="1" customFormat="1" ht="19.5">
      <c r="A16" s="60" t="s">
        <v>64</v>
      </c>
      <c r="B16" s="53"/>
      <c r="C16" s="49"/>
      <c r="D16" s="49"/>
      <c r="E16" s="49">
        <v>1000</v>
      </c>
      <c r="F16" s="49"/>
      <c r="G16" s="49"/>
      <c r="H16" s="111"/>
      <c r="I16" s="54"/>
    </row>
    <row r="17" spans="1:9" s="1" customFormat="1" ht="9" customHeight="1" thickBot="1">
      <c r="A17" s="47"/>
      <c r="B17" s="55"/>
      <c r="C17" s="56"/>
      <c r="D17" s="56"/>
      <c r="E17" s="56"/>
      <c r="F17" s="56"/>
      <c r="G17" s="56"/>
      <c r="H17" s="112"/>
      <c r="I17" s="57"/>
    </row>
    <row r="18" spans="1:9" s="1" customFormat="1" ht="24" customHeight="1" thickBot="1">
      <c r="A18" s="66" t="s">
        <v>10</v>
      </c>
      <c r="B18" s="58">
        <f>SUM(B5:B17)</f>
        <v>4834360</v>
      </c>
      <c r="C18" s="58">
        <f aca="true" t="shared" si="0" ref="C18:I18">SUM(C5:C17)</f>
        <v>8000</v>
      </c>
      <c r="D18" s="58">
        <f t="shared" si="0"/>
        <v>478930</v>
      </c>
      <c r="E18" s="58">
        <f t="shared" si="0"/>
        <v>551830</v>
      </c>
      <c r="F18" s="58">
        <f t="shared" si="0"/>
        <v>25000</v>
      </c>
      <c r="G18" s="58">
        <f t="shared" si="0"/>
        <v>10000</v>
      </c>
      <c r="H18" s="58">
        <f t="shared" si="0"/>
        <v>350000</v>
      </c>
      <c r="I18" s="59">
        <f t="shared" si="0"/>
        <v>0</v>
      </c>
    </row>
    <row r="19" spans="1:9" s="1" customFormat="1" ht="22.5" customHeight="1" thickBot="1">
      <c r="A19" s="66" t="s">
        <v>47</v>
      </c>
      <c r="B19" s="129">
        <f>B18+C18+D18+E18+F18+G18+I18+H18</f>
        <v>6258120</v>
      </c>
      <c r="C19" s="130"/>
      <c r="D19" s="130"/>
      <c r="E19" s="130"/>
      <c r="F19" s="130"/>
      <c r="G19" s="130"/>
      <c r="H19" s="130"/>
      <c r="I19" s="131"/>
    </row>
    <row r="20" spans="4:5" ht="12.75">
      <c r="D20" s="11"/>
      <c r="E20" s="12"/>
    </row>
    <row r="21" spans="4:5" ht="12.75">
      <c r="D21" s="25"/>
      <c r="E21" s="26"/>
    </row>
    <row r="22" spans="4:6" ht="12.75">
      <c r="D22" s="25"/>
      <c r="E22" s="26"/>
      <c r="F22" s="33"/>
    </row>
    <row r="23" spans="4:6" ht="12.75">
      <c r="D23" s="11"/>
      <c r="E23" s="12"/>
      <c r="F23" s="33"/>
    </row>
    <row r="24" spans="4:5" ht="12.75">
      <c r="D24" s="18"/>
      <c r="E24" s="16"/>
    </row>
    <row r="25" spans="4:5" ht="12.75">
      <c r="D25" s="11"/>
      <c r="E25" s="12"/>
    </row>
    <row r="26" spans="4:5" ht="12.75">
      <c r="D26" s="11"/>
      <c r="E26" s="12"/>
    </row>
    <row r="27" spans="4:5" ht="12.75">
      <c r="D27" s="18"/>
      <c r="E27" s="16"/>
    </row>
    <row r="28" spans="4:5" ht="12.75">
      <c r="D28" s="11"/>
      <c r="E28" s="12"/>
    </row>
    <row r="29" spans="4:5" ht="12.75">
      <c r="D29" s="25"/>
      <c r="E29" s="26"/>
    </row>
    <row r="30" spans="4:5" ht="12.75">
      <c r="D30" s="18"/>
      <c r="E30" s="31"/>
    </row>
    <row r="31" spans="4:5" ht="12.75">
      <c r="D31" s="17"/>
      <c r="E31" s="26"/>
    </row>
    <row r="32" spans="4:5" ht="12.75">
      <c r="D32" s="18"/>
      <c r="E32" s="16"/>
    </row>
    <row r="33" spans="4:5" ht="12.75">
      <c r="D33" s="11"/>
      <c r="E33" s="12"/>
    </row>
    <row r="34" spans="3:5" ht="12.75">
      <c r="C34" s="13"/>
      <c r="D34" s="11"/>
      <c r="E34" s="14"/>
    </row>
    <row r="35" spans="4:5" ht="12.75">
      <c r="D35" s="17"/>
      <c r="E35" s="16"/>
    </row>
    <row r="36" spans="4:5" ht="12.75">
      <c r="D36" s="17"/>
      <c r="E36" s="26"/>
    </row>
    <row r="37" spans="3:5" ht="12.75">
      <c r="C37" s="13"/>
      <c r="D37" s="17"/>
      <c r="E37" s="32"/>
    </row>
    <row r="38" spans="3:5" ht="12.75">
      <c r="C38" s="13"/>
      <c r="D38" s="18"/>
      <c r="E38" s="19"/>
    </row>
    <row r="39" spans="4:5" ht="12.75">
      <c r="D39" s="11"/>
      <c r="E39" s="12"/>
    </row>
    <row r="40" spans="4:5" ht="12.75">
      <c r="D40" s="30"/>
      <c r="E40" s="33"/>
    </row>
    <row r="41" spans="4:5" ht="11.25" customHeight="1">
      <c r="D41" s="25"/>
      <c r="E41" s="26"/>
    </row>
    <row r="42" spans="2:5" ht="24" customHeight="1">
      <c r="B42" s="13"/>
      <c r="D42" s="25"/>
      <c r="E42" s="34"/>
    </row>
    <row r="43" spans="3:5" ht="15" customHeight="1">
      <c r="C43" s="13"/>
      <c r="D43" s="25"/>
      <c r="E43" s="34"/>
    </row>
    <row r="44" spans="4:5" ht="11.25" customHeight="1">
      <c r="D44" s="30"/>
      <c r="E44" s="31"/>
    </row>
    <row r="45" spans="4:5" ht="12.75">
      <c r="D45" s="25"/>
      <c r="E45" s="26"/>
    </row>
    <row r="46" spans="2:5" ht="13.5" customHeight="1">
      <c r="B46" s="13"/>
      <c r="D46" s="25"/>
      <c r="E46" s="35"/>
    </row>
    <row r="47" spans="3:5" ht="12.75" customHeight="1">
      <c r="C47" s="13"/>
      <c r="D47" s="25"/>
      <c r="E47" s="14"/>
    </row>
    <row r="48" spans="3:5" ht="12.75" customHeight="1">
      <c r="C48" s="13"/>
      <c r="D48" s="18"/>
      <c r="E48" s="19"/>
    </row>
    <row r="49" spans="4:5" ht="12.75">
      <c r="D49" s="11"/>
      <c r="E49" s="12"/>
    </row>
    <row r="50" spans="3:5" ht="12.75">
      <c r="C50" s="13"/>
      <c r="D50" s="11"/>
      <c r="E50" s="32"/>
    </row>
    <row r="51" spans="4:5" ht="12.75">
      <c r="D51" s="30"/>
      <c r="E51" s="31"/>
    </row>
    <row r="52" spans="4:5" ht="12.75">
      <c r="D52" s="25"/>
      <c r="E52" s="26"/>
    </row>
    <row r="53" spans="4:5" ht="12.75">
      <c r="D53" s="11"/>
      <c r="E53" s="12"/>
    </row>
    <row r="54" spans="1:5" ht="19.5" customHeight="1">
      <c r="A54" s="36"/>
      <c r="B54" s="6"/>
      <c r="C54" s="6"/>
      <c r="D54" s="6"/>
      <c r="E54" s="22"/>
    </row>
    <row r="55" spans="1:5" ht="15" customHeight="1">
      <c r="A55" s="13"/>
      <c r="D55" s="24"/>
      <c r="E55" s="22"/>
    </row>
    <row r="56" spans="1:5" ht="12.75">
      <c r="A56" s="13"/>
      <c r="B56" s="13"/>
      <c r="D56" s="24"/>
      <c r="E56" s="14"/>
    </row>
    <row r="57" spans="3:5" ht="12.75">
      <c r="C57" s="13"/>
      <c r="D57" s="11"/>
      <c r="E57" s="22"/>
    </row>
    <row r="58" spans="4:5" ht="12.75">
      <c r="D58" s="15"/>
      <c r="E58" s="16"/>
    </row>
    <row r="59" spans="2:5" ht="12.75">
      <c r="B59" s="13"/>
      <c r="D59" s="11"/>
      <c r="E59" s="14"/>
    </row>
    <row r="60" spans="3:5" ht="12.75">
      <c r="C60" s="13"/>
      <c r="D60" s="11"/>
      <c r="E60" s="14"/>
    </row>
    <row r="61" spans="4:5" ht="12.75">
      <c r="D61" s="18"/>
      <c r="E61" s="19"/>
    </row>
    <row r="62" spans="3:5" ht="22.5" customHeight="1">
      <c r="C62" s="13"/>
      <c r="D62" s="11"/>
      <c r="E62" s="20"/>
    </row>
    <row r="63" spans="4:5" ht="12.75">
      <c r="D63" s="11"/>
      <c r="E63" s="19"/>
    </row>
    <row r="64" spans="2:5" ht="12.75">
      <c r="B64" s="13"/>
      <c r="D64" s="17"/>
      <c r="E64" s="22"/>
    </row>
    <row r="65" spans="3:5" ht="12.75">
      <c r="C65" s="13"/>
      <c r="D65" s="17"/>
      <c r="E65" s="23"/>
    </row>
    <row r="66" spans="4:5" ht="12.75">
      <c r="D66" s="18"/>
      <c r="E66" s="16"/>
    </row>
    <row r="67" spans="1:5" ht="13.5" customHeight="1">
      <c r="A67" s="13"/>
      <c r="D67" s="24"/>
      <c r="E67" s="22"/>
    </row>
    <row r="68" spans="2:5" ht="13.5" customHeight="1">
      <c r="B68" s="13"/>
      <c r="D68" s="11"/>
      <c r="E68" s="22"/>
    </row>
    <row r="69" spans="3:5" ht="13.5" customHeight="1">
      <c r="C69" s="13"/>
      <c r="D69" s="11"/>
      <c r="E69" s="14"/>
    </row>
    <row r="70" spans="3:5" ht="12.75">
      <c r="C70" s="13"/>
      <c r="D70" s="18"/>
      <c r="E70" s="16"/>
    </row>
    <row r="71" spans="3:5" ht="12.75">
      <c r="C71" s="13"/>
      <c r="D71" s="11"/>
      <c r="E71" s="14"/>
    </row>
    <row r="72" spans="4:5" ht="12.75">
      <c r="D72" s="30"/>
      <c r="E72" s="31"/>
    </row>
    <row r="73" spans="3:5" ht="12.75">
      <c r="C73" s="13"/>
      <c r="D73" s="17"/>
      <c r="E73" s="32"/>
    </row>
    <row r="74" spans="3:5" ht="12.75">
      <c r="C74" s="13"/>
      <c r="D74" s="18"/>
      <c r="E74" s="19"/>
    </row>
    <row r="75" spans="4:5" ht="12.75">
      <c r="D75" s="30"/>
      <c r="E75" s="37"/>
    </row>
    <row r="76" spans="2:5" ht="12.75">
      <c r="B76" s="13"/>
      <c r="D76" s="25"/>
      <c r="E76" s="35"/>
    </row>
    <row r="77" spans="3:5" ht="12.75">
      <c r="C77" s="13"/>
      <c r="D77" s="25"/>
      <c r="E77" s="14"/>
    </row>
    <row r="78" spans="3:5" ht="12.75">
      <c r="C78" s="13"/>
      <c r="D78" s="18"/>
      <c r="E78" s="19"/>
    </row>
    <row r="79" spans="3:5" ht="12.75">
      <c r="C79" s="13"/>
      <c r="D79" s="18"/>
      <c r="E79" s="19"/>
    </row>
    <row r="80" spans="4:5" ht="12.75">
      <c r="D80" s="11"/>
      <c r="E80" s="12"/>
    </row>
    <row r="81" spans="1:5" s="38" customFormat="1" ht="18" customHeight="1">
      <c r="A81" s="123"/>
      <c r="B81" s="124"/>
      <c r="C81" s="124"/>
      <c r="D81" s="124"/>
      <c r="E81" s="124"/>
    </row>
    <row r="82" spans="1:5" ht="28.5" customHeight="1">
      <c r="A82" s="27"/>
      <c r="B82" s="27"/>
      <c r="C82" s="27"/>
      <c r="D82" s="28"/>
      <c r="E82" s="29"/>
    </row>
    <row r="84" spans="1:5" ht="15.75">
      <c r="A84" s="40"/>
      <c r="B84" s="13"/>
      <c r="C84" s="13"/>
      <c r="D84" s="41"/>
      <c r="E84" s="5"/>
    </row>
    <row r="85" spans="1:5" ht="12.75">
      <c r="A85" s="13"/>
      <c r="B85" s="13"/>
      <c r="C85" s="13"/>
      <c r="D85" s="41"/>
      <c r="E85" s="5"/>
    </row>
    <row r="86" spans="1:5" ht="17.25" customHeight="1">
      <c r="A86" s="13"/>
      <c r="B86" s="13"/>
      <c r="C86" s="13"/>
      <c r="D86" s="41"/>
      <c r="E86" s="5"/>
    </row>
    <row r="87" spans="1:5" ht="13.5" customHeight="1">
      <c r="A87" s="13"/>
      <c r="B87" s="13"/>
      <c r="C87" s="13"/>
      <c r="D87" s="41"/>
      <c r="E87" s="5"/>
    </row>
    <row r="88" spans="1:5" ht="12.75">
      <c r="A88" s="13"/>
      <c r="B88" s="13"/>
      <c r="C88" s="13"/>
      <c r="D88" s="41"/>
      <c r="E88" s="5"/>
    </row>
    <row r="89" spans="1:3" ht="12.75">
      <c r="A89" s="13"/>
      <c r="B89" s="13"/>
      <c r="C89" s="13"/>
    </row>
    <row r="90" spans="1:5" ht="12.75">
      <c r="A90" s="13"/>
      <c r="B90" s="13"/>
      <c r="C90" s="13"/>
      <c r="D90" s="41"/>
      <c r="E90" s="5"/>
    </row>
    <row r="91" spans="1:5" ht="12.75">
      <c r="A91" s="13"/>
      <c r="B91" s="13"/>
      <c r="C91" s="13"/>
      <c r="D91" s="41"/>
      <c r="E91" s="42"/>
    </row>
    <row r="92" spans="1:5" ht="12.75">
      <c r="A92" s="13"/>
      <c r="B92" s="13"/>
      <c r="C92" s="13"/>
      <c r="D92" s="41"/>
      <c r="E92" s="5"/>
    </row>
    <row r="93" spans="1:5" ht="22.5" customHeight="1">
      <c r="A93" s="13"/>
      <c r="B93" s="13"/>
      <c r="C93" s="13"/>
      <c r="D93" s="41"/>
      <c r="E93" s="20"/>
    </row>
    <row r="94" spans="4:5" ht="22.5" customHeight="1">
      <c r="D94" s="18"/>
      <c r="E94" s="21"/>
    </row>
  </sheetData>
  <sheetProtection/>
  <mergeCells count="4">
    <mergeCell ref="A81:E81"/>
    <mergeCell ref="B3:I3"/>
    <mergeCell ref="A1:I1"/>
    <mergeCell ref="B19:I1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5" r:id="rId2"/>
  <headerFooter alignWithMargins="0">
    <oddFooter>&amp;R&amp;P</oddFooter>
  </headerFooter>
  <rowBreaks count="1" manualBreakCount="1">
    <brk id="79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2"/>
  <sheetViews>
    <sheetView tabSelected="1" view="pageBreakPreview" zoomScaleSheetLayoutView="100" zoomScalePageLayoutView="0" workbookViewId="0" topLeftCell="A1">
      <selection activeCell="A1" sqref="A1:S1"/>
    </sheetView>
  </sheetViews>
  <sheetFormatPr defaultColWidth="11.421875" defaultRowHeight="12.75"/>
  <cols>
    <col min="1" max="1" width="8.28125" style="44" customWidth="1"/>
    <col min="2" max="2" width="28.28125" style="45" customWidth="1"/>
    <col min="3" max="3" width="9.140625" style="2" customWidth="1"/>
    <col min="4" max="4" width="8.00390625" style="2" customWidth="1"/>
    <col min="5" max="5" width="7.140625" style="2" customWidth="1"/>
    <col min="6" max="6" width="7.28125" style="2" customWidth="1"/>
    <col min="7" max="8" width="8.140625" style="2" customWidth="1"/>
    <col min="9" max="9" width="8.421875" style="2" customWidth="1"/>
    <col min="10" max="10" width="8.00390625" style="2" customWidth="1"/>
    <col min="11" max="11" width="8.140625" style="2" customWidth="1"/>
    <col min="12" max="12" width="7.140625" style="2" customWidth="1"/>
    <col min="13" max="13" width="7.7109375" style="2" customWidth="1"/>
    <col min="14" max="14" width="7.28125" style="2" customWidth="1"/>
    <col min="15" max="15" width="11.140625" style="2" customWidth="1"/>
    <col min="16" max="16" width="7.28125" style="2" customWidth="1"/>
    <col min="17" max="17" width="8.57421875" style="2" customWidth="1"/>
    <col min="18" max="18" width="9.8515625" style="2" customWidth="1"/>
    <col min="19" max="19" width="7.28125" style="2" customWidth="1"/>
    <col min="20" max="16384" width="11.421875" style="3" customWidth="1"/>
  </cols>
  <sheetData>
    <row r="1" spans="1:19" ht="18.75" thickBot="1">
      <c r="A1" s="132" t="s">
        <v>49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</row>
    <row r="2" spans="1:19" s="5" customFormat="1" ht="80.25" thickBot="1" thickTop="1">
      <c r="A2" s="4" t="s">
        <v>11</v>
      </c>
      <c r="B2" s="46" t="s">
        <v>12</v>
      </c>
      <c r="C2" s="46" t="s">
        <v>48</v>
      </c>
      <c r="D2" s="46" t="s">
        <v>42</v>
      </c>
      <c r="E2" s="46" t="s">
        <v>43</v>
      </c>
      <c r="F2" s="46" t="s">
        <v>4</v>
      </c>
      <c r="G2" s="46" t="s">
        <v>36</v>
      </c>
      <c r="H2" s="108" t="s">
        <v>50</v>
      </c>
      <c r="I2" s="46" t="s">
        <v>5</v>
      </c>
      <c r="J2" s="46" t="s">
        <v>37</v>
      </c>
      <c r="K2" s="46" t="s">
        <v>38</v>
      </c>
      <c r="L2" s="46" t="s">
        <v>39</v>
      </c>
      <c r="M2" s="46" t="s">
        <v>40</v>
      </c>
      <c r="N2" s="46" t="s">
        <v>13</v>
      </c>
      <c r="O2" s="46" t="s">
        <v>8</v>
      </c>
      <c r="P2" s="46" t="s">
        <v>44</v>
      </c>
      <c r="Q2" s="46" t="s">
        <v>65</v>
      </c>
      <c r="R2" s="46" t="s">
        <v>75</v>
      </c>
      <c r="S2" s="133" t="s">
        <v>51</v>
      </c>
    </row>
    <row r="3" spans="1:19" ht="13.5" thickTop="1">
      <c r="A3" s="73"/>
      <c r="B3" s="74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 s="5" customFormat="1" ht="13.5" thickBot="1">
      <c r="A4" s="82"/>
      <c r="B4" s="107" t="s">
        <v>27</v>
      </c>
      <c r="C4" s="83">
        <v>6318105.5</v>
      </c>
      <c r="D4" s="83">
        <v>207600</v>
      </c>
      <c r="E4" s="83">
        <v>282000</v>
      </c>
      <c r="F4" s="83">
        <v>8000</v>
      </c>
      <c r="G4" s="83">
        <v>54630</v>
      </c>
      <c r="H4" s="83">
        <v>20000</v>
      </c>
      <c r="I4" s="83">
        <v>404300</v>
      </c>
      <c r="J4" s="83">
        <v>5000</v>
      </c>
      <c r="K4" s="83">
        <v>44230</v>
      </c>
      <c r="L4" s="83">
        <v>12000</v>
      </c>
      <c r="M4" s="83">
        <v>1000</v>
      </c>
      <c r="N4" s="83">
        <v>25000</v>
      </c>
      <c r="O4" s="83">
        <v>10000</v>
      </c>
      <c r="P4" s="83">
        <v>214360</v>
      </c>
      <c r="Q4" s="83">
        <v>350000</v>
      </c>
      <c r="R4" s="83">
        <v>4619999.5</v>
      </c>
      <c r="S4" s="83">
        <v>59986</v>
      </c>
    </row>
    <row r="5" spans="1:19" ht="13.5" thickTop="1">
      <c r="A5" s="79"/>
      <c r="B5" s="8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19" s="5" customFormat="1" ht="13.5" thickBot="1">
      <c r="A6" s="84"/>
      <c r="B6" s="85" t="s">
        <v>26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</row>
    <row r="7" spans="1:19" s="5" customFormat="1" ht="80.25" thickBot="1" thickTop="1">
      <c r="A7" s="89" t="s">
        <v>25</v>
      </c>
      <c r="B7" s="90" t="s">
        <v>28</v>
      </c>
      <c r="C7" s="46" t="s">
        <v>24</v>
      </c>
      <c r="D7" s="46" t="s">
        <v>42</v>
      </c>
      <c r="E7" s="46" t="s">
        <v>43</v>
      </c>
      <c r="F7" s="46" t="s">
        <v>4</v>
      </c>
      <c r="G7" s="46" t="s">
        <v>36</v>
      </c>
      <c r="H7" s="108" t="s">
        <v>50</v>
      </c>
      <c r="I7" s="46" t="s">
        <v>5</v>
      </c>
      <c r="J7" s="46" t="s">
        <v>37</v>
      </c>
      <c r="K7" s="46" t="s">
        <v>38</v>
      </c>
      <c r="L7" s="46" t="s">
        <v>39</v>
      </c>
      <c r="M7" s="46" t="s">
        <v>40</v>
      </c>
      <c r="N7" s="46" t="s">
        <v>13</v>
      </c>
      <c r="O7" s="46" t="s">
        <v>8</v>
      </c>
      <c r="P7" s="46" t="s">
        <v>44</v>
      </c>
      <c r="Q7" s="46"/>
      <c r="R7" s="46"/>
      <c r="S7" s="46"/>
    </row>
    <row r="8" spans="1:19" s="5" customFormat="1" ht="13.5" thickTop="1">
      <c r="A8" s="79">
        <v>3</v>
      </c>
      <c r="B8" s="87" t="s">
        <v>14</v>
      </c>
      <c r="C8" s="88">
        <v>839600</v>
      </c>
      <c r="D8" s="88">
        <v>207600</v>
      </c>
      <c r="E8" s="88">
        <v>282000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350000</v>
      </c>
      <c r="R8" s="88"/>
      <c r="S8" s="88">
        <v>0</v>
      </c>
    </row>
    <row r="9" spans="1:19" s="5" customFormat="1" ht="12.75">
      <c r="A9" s="73">
        <v>31</v>
      </c>
      <c r="B9" s="75" t="s">
        <v>15</v>
      </c>
      <c r="C9" s="71">
        <v>0</v>
      </c>
      <c r="D9" s="71">
        <v>0</v>
      </c>
      <c r="E9" s="71"/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71"/>
      <c r="S9" s="71">
        <v>0</v>
      </c>
    </row>
    <row r="10" spans="1:19" ht="12.75">
      <c r="A10" s="73">
        <v>311</v>
      </c>
      <c r="B10" s="75" t="s">
        <v>16</v>
      </c>
      <c r="C10" s="70">
        <v>0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</row>
    <row r="11" spans="1:19" ht="12.75">
      <c r="A11" s="73">
        <v>312</v>
      </c>
      <c r="B11" s="75" t="s">
        <v>17</v>
      </c>
      <c r="C11" s="70">
        <v>0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</row>
    <row r="12" spans="1:19" ht="12.75">
      <c r="A12" s="73">
        <v>313</v>
      </c>
      <c r="B12" s="75" t="s">
        <v>18</v>
      </c>
      <c r="C12" s="70">
        <v>0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</row>
    <row r="13" spans="1:19" s="5" customFormat="1" ht="12.75">
      <c r="A13" s="73">
        <v>32</v>
      </c>
      <c r="B13" s="75" t="s">
        <v>19</v>
      </c>
      <c r="C13" s="71">
        <v>839560</v>
      </c>
      <c r="D13" s="71">
        <v>207560</v>
      </c>
      <c r="E13" s="71">
        <v>282000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350000</v>
      </c>
      <c r="R13" s="71"/>
      <c r="S13" s="71">
        <v>0</v>
      </c>
    </row>
    <row r="14" spans="1:19" s="5" customFormat="1" ht="12.75">
      <c r="A14" s="73">
        <v>321</v>
      </c>
      <c r="B14" s="75" t="s">
        <v>67</v>
      </c>
      <c r="C14" s="71">
        <v>25000</v>
      </c>
      <c r="D14" s="71">
        <v>25000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</row>
    <row r="15" spans="1:19" s="5" customFormat="1" ht="12.75">
      <c r="A15" s="114">
        <v>322</v>
      </c>
      <c r="B15" s="115" t="s">
        <v>66</v>
      </c>
      <c r="C15" s="71">
        <v>271450</v>
      </c>
      <c r="D15" s="113">
        <v>66450</v>
      </c>
      <c r="E15" s="113">
        <v>205000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</row>
    <row r="16" spans="1:19" s="5" customFormat="1" ht="12.75">
      <c r="A16" s="114">
        <v>323</v>
      </c>
      <c r="B16" s="115" t="s">
        <v>68</v>
      </c>
      <c r="C16" s="71">
        <v>172000</v>
      </c>
      <c r="D16" s="113">
        <v>95000</v>
      </c>
      <c r="E16" s="113">
        <v>77000</v>
      </c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>
        <v>350000</v>
      </c>
      <c r="R16" s="71"/>
      <c r="S16" s="71"/>
    </row>
    <row r="17" spans="1:19" s="5" customFormat="1" ht="12.75">
      <c r="A17" s="114">
        <v>329</v>
      </c>
      <c r="B17" s="115" t="s">
        <v>69</v>
      </c>
      <c r="C17" s="71">
        <v>21110</v>
      </c>
      <c r="D17" s="113">
        <v>21110</v>
      </c>
      <c r="E17" s="72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</row>
    <row r="18" spans="1:19" s="5" customFormat="1" ht="12.75">
      <c r="A18" s="73">
        <v>34</v>
      </c>
      <c r="B18" s="75" t="s">
        <v>20</v>
      </c>
      <c r="C18" s="71">
        <v>40</v>
      </c>
      <c r="D18" s="71">
        <v>40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</row>
    <row r="19" spans="1:19" s="5" customFormat="1" ht="12.75">
      <c r="A19" s="73">
        <v>343</v>
      </c>
      <c r="B19" s="75" t="s">
        <v>21</v>
      </c>
      <c r="C19" s="71">
        <v>40</v>
      </c>
      <c r="D19" s="71">
        <v>40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</row>
    <row r="20" spans="1:20" s="5" customFormat="1" ht="22.5">
      <c r="A20" s="73">
        <v>4</v>
      </c>
      <c r="B20" s="75" t="s">
        <v>22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>
        <v>0</v>
      </c>
      <c r="N20" s="71"/>
      <c r="O20" s="71"/>
      <c r="P20" s="71">
        <v>0</v>
      </c>
      <c r="Q20" s="71"/>
      <c r="R20" s="71"/>
      <c r="S20" s="71">
        <v>0</v>
      </c>
      <c r="T20" s="35"/>
    </row>
    <row r="21" spans="1:20" s="5" customFormat="1" ht="22.5">
      <c r="A21" s="84">
        <v>42</v>
      </c>
      <c r="B21" s="85" t="s">
        <v>23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>
        <v>0</v>
      </c>
      <c r="N21" s="86">
        <v>0</v>
      </c>
      <c r="O21" s="86"/>
      <c r="P21" s="86">
        <v>0</v>
      </c>
      <c r="Q21" s="86"/>
      <c r="R21" s="86"/>
      <c r="S21" s="86">
        <v>0</v>
      </c>
      <c r="T21" s="35"/>
    </row>
    <row r="22" spans="1:20" s="5" customFormat="1" ht="13.5" thickBot="1">
      <c r="A22" s="94">
        <v>421</v>
      </c>
      <c r="B22" s="103" t="s">
        <v>74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35"/>
    </row>
    <row r="23" spans="1:20" s="5" customFormat="1" ht="14.25" thickBot="1" thickTop="1">
      <c r="A23" s="92"/>
      <c r="B23" s="93" t="s">
        <v>34</v>
      </c>
      <c r="C23" s="91">
        <v>839600</v>
      </c>
      <c r="D23" s="91">
        <v>207600</v>
      </c>
      <c r="E23" s="91">
        <v>282000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350000</v>
      </c>
      <c r="R23" s="91">
        <v>0</v>
      </c>
      <c r="S23" s="91">
        <v>0</v>
      </c>
      <c r="T23" s="35"/>
    </row>
    <row r="24" spans="1:19" ht="14.25" thickBot="1" thickTop="1">
      <c r="A24" s="94"/>
      <c r="B24" s="95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</row>
    <row r="25" spans="1:19" s="5" customFormat="1" ht="80.25" thickBot="1" thickTop="1">
      <c r="A25" s="89" t="s">
        <v>25</v>
      </c>
      <c r="B25" s="90" t="s">
        <v>29</v>
      </c>
      <c r="C25" s="46" t="s">
        <v>48</v>
      </c>
      <c r="D25" s="46" t="s">
        <v>42</v>
      </c>
      <c r="E25" s="46" t="s">
        <v>43</v>
      </c>
      <c r="F25" s="46" t="s">
        <v>4</v>
      </c>
      <c r="G25" s="46" t="s">
        <v>36</v>
      </c>
      <c r="H25" s="108" t="s">
        <v>50</v>
      </c>
      <c r="I25" s="46" t="s">
        <v>5</v>
      </c>
      <c r="J25" s="46" t="s">
        <v>37</v>
      </c>
      <c r="K25" s="46" t="s">
        <v>38</v>
      </c>
      <c r="L25" s="46" t="s">
        <v>39</v>
      </c>
      <c r="M25" s="46" t="s">
        <v>40</v>
      </c>
      <c r="N25" s="46" t="s">
        <v>13</v>
      </c>
      <c r="O25" s="46" t="s">
        <v>8</v>
      </c>
      <c r="P25" s="46" t="s">
        <v>44</v>
      </c>
      <c r="Q25" s="46" t="s">
        <v>65</v>
      </c>
      <c r="R25" s="46" t="s">
        <v>75</v>
      </c>
      <c r="S25" s="133" t="s">
        <v>52</v>
      </c>
    </row>
    <row r="26" spans="1:19" s="5" customFormat="1" ht="13.5" thickTop="1">
      <c r="A26" s="79">
        <v>3</v>
      </c>
      <c r="B26" s="87" t="s">
        <v>14</v>
      </c>
      <c r="C26" s="88">
        <v>287330</v>
      </c>
      <c r="D26" s="88">
        <v>0</v>
      </c>
      <c r="E26" s="88"/>
      <c r="F26" s="88">
        <v>0</v>
      </c>
      <c r="G26" s="88">
        <v>0</v>
      </c>
      <c r="H26" s="88">
        <v>0</v>
      </c>
      <c r="I26" s="88">
        <v>143600</v>
      </c>
      <c r="J26" s="88">
        <v>0</v>
      </c>
      <c r="K26" s="88">
        <v>0</v>
      </c>
      <c r="L26" s="88">
        <v>7500</v>
      </c>
      <c r="M26" s="88">
        <v>0</v>
      </c>
      <c r="N26" s="88">
        <v>0</v>
      </c>
      <c r="O26" s="88">
        <v>0</v>
      </c>
      <c r="P26" s="88">
        <v>135000</v>
      </c>
      <c r="Q26" s="88"/>
      <c r="R26" s="88"/>
      <c r="S26" s="88">
        <v>1230</v>
      </c>
    </row>
    <row r="27" spans="1:19" s="5" customFormat="1" ht="12.75">
      <c r="A27" s="73">
        <v>31</v>
      </c>
      <c r="B27" s="75" t="s">
        <v>15</v>
      </c>
      <c r="C27" s="71">
        <v>174600</v>
      </c>
      <c r="D27" s="71">
        <v>0</v>
      </c>
      <c r="E27" s="71"/>
      <c r="F27" s="71">
        <v>0</v>
      </c>
      <c r="G27" s="71">
        <v>0</v>
      </c>
      <c r="H27" s="71">
        <v>0</v>
      </c>
      <c r="I27" s="71">
        <v>33100</v>
      </c>
      <c r="J27" s="71">
        <v>0</v>
      </c>
      <c r="K27" s="71">
        <v>0</v>
      </c>
      <c r="L27" s="71">
        <v>7300</v>
      </c>
      <c r="M27" s="71">
        <v>0</v>
      </c>
      <c r="N27" s="71">
        <v>0</v>
      </c>
      <c r="O27" s="71">
        <v>0</v>
      </c>
      <c r="P27" s="71">
        <v>133000</v>
      </c>
      <c r="Q27" s="71"/>
      <c r="R27" s="71"/>
      <c r="S27" s="71">
        <v>1200</v>
      </c>
    </row>
    <row r="28" spans="1:19" ht="12.75">
      <c r="A28" s="114">
        <v>311</v>
      </c>
      <c r="B28" s="115" t="s">
        <v>16</v>
      </c>
      <c r="C28" s="71">
        <v>142350</v>
      </c>
      <c r="D28" s="113"/>
      <c r="E28" s="113"/>
      <c r="F28" s="71"/>
      <c r="G28" s="71"/>
      <c r="H28" s="71"/>
      <c r="I28" s="113">
        <v>26000</v>
      </c>
      <c r="J28" s="113"/>
      <c r="K28" s="113"/>
      <c r="L28" s="113">
        <v>5500</v>
      </c>
      <c r="M28" s="113"/>
      <c r="N28" s="71"/>
      <c r="O28" s="71"/>
      <c r="P28" s="71">
        <v>110000</v>
      </c>
      <c r="Q28" s="71"/>
      <c r="R28" s="71"/>
      <c r="S28" s="113">
        <v>850</v>
      </c>
    </row>
    <row r="29" spans="1:19" ht="12.75">
      <c r="A29" s="114">
        <v>312</v>
      </c>
      <c r="B29" s="115" t="s">
        <v>31</v>
      </c>
      <c r="C29" s="71">
        <v>7750</v>
      </c>
      <c r="D29" s="113"/>
      <c r="E29" s="113"/>
      <c r="F29" s="71"/>
      <c r="G29" s="71"/>
      <c r="H29" s="71"/>
      <c r="I29" s="113">
        <v>2100</v>
      </c>
      <c r="J29" s="113"/>
      <c r="K29" s="113"/>
      <c r="L29" s="113">
        <v>650</v>
      </c>
      <c r="M29" s="113"/>
      <c r="N29" s="71"/>
      <c r="O29" s="71"/>
      <c r="P29" s="71">
        <v>5000</v>
      </c>
      <c r="Q29" s="71"/>
      <c r="R29" s="71"/>
      <c r="S29" s="113"/>
    </row>
    <row r="30" spans="1:19" ht="12.75">
      <c r="A30" s="114">
        <v>313</v>
      </c>
      <c r="B30" s="115" t="s">
        <v>18</v>
      </c>
      <c r="C30" s="71">
        <v>24500</v>
      </c>
      <c r="D30" s="113"/>
      <c r="E30" s="113"/>
      <c r="F30" s="71"/>
      <c r="G30" s="71"/>
      <c r="H30" s="71"/>
      <c r="I30" s="113">
        <v>5000</v>
      </c>
      <c r="J30" s="113"/>
      <c r="K30" s="113"/>
      <c r="L30" s="113">
        <v>1150</v>
      </c>
      <c r="M30" s="113"/>
      <c r="N30" s="71"/>
      <c r="O30" s="71"/>
      <c r="P30" s="71">
        <v>18000</v>
      </c>
      <c r="Q30" s="71"/>
      <c r="R30" s="71"/>
      <c r="S30" s="113">
        <v>350</v>
      </c>
    </row>
    <row r="31" spans="1:19" s="5" customFormat="1" ht="12.75">
      <c r="A31" s="73">
        <v>32</v>
      </c>
      <c r="B31" s="75" t="s">
        <v>19</v>
      </c>
      <c r="C31" s="71">
        <v>112730</v>
      </c>
      <c r="D31" s="71">
        <v>0</v>
      </c>
      <c r="E31" s="71"/>
      <c r="F31" s="71">
        <v>0</v>
      </c>
      <c r="G31" s="71">
        <v>0</v>
      </c>
      <c r="H31" s="71">
        <v>0</v>
      </c>
      <c r="I31" s="71">
        <v>110500</v>
      </c>
      <c r="J31" s="71">
        <v>0</v>
      </c>
      <c r="K31" s="71">
        <v>0</v>
      </c>
      <c r="L31" s="71">
        <v>200</v>
      </c>
      <c r="M31" s="71">
        <v>0</v>
      </c>
      <c r="N31" s="71">
        <v>0</v>
      </c>
      <c r="O31" s="71">
        <v>0</v>
      </c>
      <c r="P31" s="71">
        <v>2000</v>
      </c>
      <c r="Q31" s="71"/>
      <c r="R31" s="71"/>
      <c r="S31" s="71">
        <v>30</v>
      </c>
    </row>
    <row r="32" spans="1:19" s="5" customFormat="1" ht="12.75">
      <c r="A32" s="73">
        <v>321</v>
      </c>
      <c r="B32" s="75" t="s">
        <v>67</v>
      </c>
      <c r="C32" s="71">
        <v>2730</v>
      </c>
      <c r="D32" s="113"/>
      <c r="E32" s="113"/>
      <c r="F32" s="71"/>
      <c r="G32" s="71"/>
      <c r="H32" s="71"/>
      <c r="I32" s="113">
        <v>500</v>
      </c>
      <c r="J32" s="113"/>
      <c r="K32" s="113"/>
      <c r="L32" s="113">
        <v>200</v>
      </c>
      <c r="M32" s="113"/>
      <c r="N32" s="71"/>
      <c r="O32" s="71"/>
      <c r="P32" s="71">
        <v>2000</v>
      </c>
      <c r="Q32" s="71"/>
      <c r="R32" s="71"/>
      <c r="S32" s="113">
        <v>30</v>
      </c>
    </row>
    <row r="33" spans="1:19" s="5" customFormat="1" ht="12.75">
      <c r="A33" s="114">
        <v>322</v>
      </c>
      <c r="B33" s="115" t="s">
        <v>66</v>
      </c>
      <c r="C33" s="71">
        <v>33000</v>
      </c>
      <c r="D33" s="113"/>
      <c r="E33" s="113"/>
      <c r="F33" s="71"/>
      <c r="G33" s="71"/>
      <c r="H33" s="71"/>
      <c r="I33" s="113">
        <v>33000</v>
      </c>
      <c r="J33" s="113"/>
      <c r="K33" s="113"/>
      <c r="L33" s="113"/>
      <c r="M33" s="113"/>
      <c r="N33" s="71"/>
      <c r="O33" s="71"/>
      <c r="P33" s="71"/>
      <c r="Q33" s="71"/>
      <c r="R33" s="71"/>
      <c r="S33" s="113"/>
    </row>
    <row r="34" spans="1:19" s="5" customFormat="1" ht="12.75">
      <c r="A34" s="114">
        <v>323</v>
      </c>
      <c r="B34" s="115" t="s">
        <v>68</v>
      </c>
      <c r="C34" s="71">
        <v>77000</v>
      </c>
      <c r="D34" s="71"/>
      <c r="E34" s="71"/>
      <c r="F34" s="71"/>
      <c r="G34" s="71"/>
      <c r="H34" s="71"/>
      <c r="I34" s="113">
        <v>77000</v>
      </c>
      <c r="J34" s="71"/>
      <c r="K34" s="71"/>
      <c r="L34" s="71"/>
      <c r="M34" s="71"/>
      <c r="N34" s="71"/>
      <c r="O34" s="71"/>
      <c r="P34" s="71"/>
      <c r="Q34" s="71"/>
      <c r="R34" s="71"/>
      <c r="S34" s="71"/>
    </row>
    <row r="35" spans="1:19" s="5" customFormat="1" ht="12.75">
      <c r="A35" s="73">
        <v>34</v>
      </c>
      <c r="B35" s="75" t="s">
        <v>20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/>
      <c r="R35" s="71"/>
      <c r="S35" s="71">
        <v>0</v>
      </c>
    </row>
    <row r="36" spans="1:19" ht="12.75">
      <c r="A36" s="73">
        <v>343</v>
      </c>
      <c r="B36" s="75" t="s">
        <v>21</v>
      </c>
      <c r="C36" s="71">
        <v>0</v>
      </c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</row>
    <row r="37" spans="1:19" ht="22.5">
      <c r="A37" s="73">
        <v>4</v>
      </c>
      <c r="B37" s="75" t="s">
        <v>22</v>
      </c>
      <c r="C37" s="71">
        <v>20200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20200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  <c r="O37" s="71">
        <v>0</v>
      </c>
      <c r="P37" s="71">
        <v>0</v>
      </c>
      <c r="Q37" s="71"/>
      <c r="R37" s="71"/>
      <c r="S37" s="71">
        <v>0</v>
      </c>
    </row>
    <row r="38" spans="1:19" ht="22.5">
      <c r="A38" s="73">
        <v>42</v>
      </c>
      <c r="B38" s="75" t="s">
        <v>23</v>
      </c>
      <c r="C38" s="71">
        <v>20200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1">
        <v>20200</v>
      </c>
      <c r="J38" s="71">
        <v>0</v>
      </c>
      <c r="K38" s="71">
        <v>0</v>
      </c>
      <c r="L38" s="71">
        <v>0</v>
      </c>
      <c r="M38" s="71">
        <v>0</v>
      </c>
      <c r="N38" s="71">
        <v>0</v>
      </c>
      <c r="O38" s="71">
        <v>0</v>
      </c>
      <c r="P38" s="71">
        <v>0</v>
      </c>
      <c r="Q38" s="71"/>
      <c r="R38" s="71"/>
      <c r="S38" s="71">
        <v>0</v>
      </c>
    </row>
    <row r="39" spans="1:19" ht="12.75">
      <c r="A39" s="73">
        <v>422</v>
      </c>
      <c r="B39" s="75" t="s">
        <v>70</v>
      </c>
      <c r="C39" s="71"/>
      <c r="D39" s="71"/>
      <c r="E39" s="71"/>
      <c r="F39" s="71"/>
      <c r="G39" s="71"/>
      <c r="H39" s="71"/>
      <c r="I39" s="71">
        <v>15000</v>
      </c>
      <c r="J39" s="71"/>
      <c r="K39" s="71"/>
      <c r="L39" s="71"/>
      <c r="M39" s="71"/>
      <c r="N39" s="71"/>
      <c r="O39" s="71"/>
      <c r="P39" s="71"/>
      <c r="Q39" s="71"/>
      <c r="R39" s="71"/>
      <c r="S39" s="71"/>
    </row>
    <row r="40" spans="1:19" ht="12.75">
      <c r="A40" s="114">
        <v>426</v>
      </c>
      <c r="B40" s="116" t="s">
        <v>71</v>
      </c>
      <c r="C40" s="71"/>
      <c r="D40" s="71"/>
      <c r="E40" s="71"/>
      <c r="F40" s="71"/>
      <c r="G40" s="71"/>
      <c r="H40" s="71"/>
      <c r="I40" s="113">
        <v>2200</v>
      </c>
      <c r="J40" s="71"/>
      <c r="K40" s="71"/>
      <c r="L40" s="71"/>
      <c r="M40" s="71"/>
      <c r="N40" s="71"/>
      <c r="O40" s="71"/>
      <c r="P40" s="71"/>
      <c r="Q40" s="71"/>
      <c r="R40" s="71"/>
      <c r="S40" s="71"/>
    </row>
    <row r="41" spans="1:19" ht="13.5" thickBot="1">
      <c r="A41" s="117">
        <v>424</v>
      </c>
      <c r="B41" s="118" t="s">
        <v>72</v>
      </c>
      <c r="C41" s="86"/>
      <c r="D41" s="86"/>
      <c r="E41" s="86"/>
      <c r="F41" s="86"/>
      <c r="G41" s="86"/>
      <c r="H41" s="86"/>
      <c r="I41" s="119">
        <v>3000</v>
      </c>
      <c r="J41" s="86"/>
      <c r="K41" s="86"/>
      <c r="L41" s="86"/>
      <c r="M41" s="86"/>
      <c r="N41" s="86"/>
      <c r="O41" s="86"/>
      <c r="P41" s="86"/>
      <c r="Q41" s="86"/>
      <c r="R41" s="86"/>
      <c r="S41" s="86"/>
    </row>
    <row r="42" spans="1:19" ht="14.25" thickBot="1" thickTop="1">
      <c r="A42" s="99"/>
      <c r="B42" s="93" t="s">
        <v>34</v>
      </c>
      <c r="C42" s="91">
        <v>307530</v>
      </c>
      <c r="D42" s="91">
        <v>0</v>
      </c>
      <c r="E42" s="91">
        <v>0</v>
      </c>
      <c r="F42" s="91">
        <v>0</v>
      </c>
      <c r="G42" s="91">
        <v>0</v>
      </c>
      <c r="H42" s="91">
        <v>0</v>
      </c>
      <c r="I42" s="91">
        <v>163800</v>
      </c>
      <c r="J42" s="91">
        <v>0</v>
      </c>
      <c r="K42" s="91">
        <v>0</v>
      </c>
      <c r="L42" s="91">
        <v>7500</v>
      </c>
      <c r="M42" s="91">
        <v>0</v>
      </c>
      <c r="N42" s="91">
        <v>0</v>
      </c>
      <c r="O42" s="91">
        <v>0</v>
      </c>
      <c r="P42" s="91">
        <v>135000</v>
      </c>
      <c r="Q42" s="91"/>
      <c r="R42" s="91"/>
      <c r="S42" s="91">
        <v>1230</v>
      </c>
    </row>
    <row r="43" spans="1:19" ht="13.5" thickTop="1">
      <c r="A43" s="98"/>
      <c r="B43" s="80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</row>
    <row r="44" spans="1:19" ht="13.5" thickBot="1">
      <c r="A44" s="84"/>
      <c r="B44" s="100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</row>
    <row r="45" spans="1:19" s="5" customFormat="1" ht="80.25" thickBot="1" thickTop="1">
      <c r="A45" s="101" t="s">
        <v>25</v>
      </c>
      <c r="B45" s="90" t="s">
        <v>35</v>
      </c>
      <c r="C45" s="46" t="s">
        <v>48</v>
      </c>
      <c r="D45" s="102" t="s">
        <v>42</v>
      </c>
      <c r="E45" s="102" t="s">
        <v>43</v>
      </c>
      <c r="F45" s="102" t="s">
        <v>4</v>
      </c>
      <c r="G45" s="102" t="s">
        <v>36</v>
      </c>
      <c r="H45" s="108" t="s">
        <v>50</v>
      </c>
      <c r="I45" s="102" t="s">
        <v>5</v>
      </c>
      <c r="J45" s="102" t="s">
        <v>37</v>
      </c>
      <c r="K45" s="102" t="s">
        <v>38</v>
      </c>
      <c r="L45" s="102" t="s">
        <v>39</v>
      </c>
      <c r="M45" s="102" t="s">
        <v>40</v>
      </c>
      <c r="N45" s="102" t="s">
        <v>13</v>
      </c>
      <c r="O45" s="102" t="s">
        <v>8</v>
      </c>
      <c r="P45" s="102" t="s">
        <v>44</v>
      </c>
      <c r="Q45" s="46" t="s">
        <v>65</v>
      </c>
      <c r="R45" s="46" t="s">
        <v>75</v>
      </c>
      <c r="S45" s="133" t="s">
        <v>53</v>
      </c>
    </row>
    <row r="46" spans="1:19" s="5" customFormat="1" ht="13.5" thickTop="1">
      <c r="A46" s="79">
        <v>3</v>
      </c>
      <c r="B46" s="87" t="s">
        <v>14</v>
      </c>
      <c r="C46" s="88">
        <v>5088860.5</v>
      </c>
      <c r="D46" s="88">
        <v>0</v>
      </c>
      <c r="E46" s="88">
        <v>0</v>
      </c>
      <c r="F46" s="88">
        <v>8000</v>
      </c>
      <c r="G46" s="88">
        <v>54630</v>
      </c>
      <c r="H46" s="88">
        <v>20000</v>
      </c>
      <c r="I46" s="88">
        <v>226500</v>
      </c>
      <c r="J46" s="88">
        <v>4500</v>
      </c>
      <c r="K46" s="88">
        <v>44230</v>
      </c>
      <c r="L46" s="88">
        <v>4500</v>
      </c>
      <c r="M46" s="88">
        <v>1000</v>
      </c>
      <c r="N46" s="88">
        <v>15000</v>
      </c>
      <c r="O46" s="88">
        <v>10000</v>
      </c>
      <c r="P46" s="88">
        <v>27360</v>
      </c>
      <c r="Q46" s="88">
        <v>0</v>
      </c>
      <c r="R46" s="88">
        <v>4619999.5</v>
      </c>
      <c r="S46" s="88">
        <v>53141</v>
      </c>
    </row>
    <row r="47" spans="1:19" s="5" customFormat="1" ht="12.75">
      <c r="A47" s="73">
        <v>31</v>
      </c>
      <c r="B47" s="75" t="s">
        <v>15</v>
      </c>
      <c r="C47" s="71">
        <v>4610939.5</v>
      </c>
      <c r="D47" s="71">
        <v>0</v>
      </c>
      <c r="E47" s="71">
        <v>0</v>
      </c>
      <c r="F47" s="71">
        <v>1800</v>
      </c>
      <c r="G47" s="71">
        <v>23180</v>
      </c>
      <c r="H47" s="71">
        <v>0</v>
      </c>
      <c r="I47" s="71">
        <v>500</v>
      </c>
      <c r="J47" s="71">
        <v>1500</v>
      </c>
      <c r="K47" s="71">
        <v>28050</v>
      </c>
      <c r="L47" s="71">
        <v>0</v>
      </c>
      <c r="M47" s="71">
        <v>0</v>
      </c>
      <c r="N47" s="71">
        <v>0</v>
      </c>
      <c r="O47" s="71">
        <v>0</v>
      </c>
      <c r="P47" s="71">
        <v>25910</v>
      </c>
      <c r="Q47" s="71"/>
      <c r="R47" s="70">
        <v>4529999.5</v>
      </c>
      <c r="S47" s="71">
        <v>0</v>
      </c>
    </row>
    <row r="48" spans="1:19" s="5" customFormat="1" ht="12.75">
      <c r="A48" s="114">
        <v>311</v>
      </c>
      <c r="B48" s="115" t="s">
        <v>16</v>
      </c>
      <c r="C48" s="71">
        <v>3827460.5</v>
      </c>
      <c r="D48" s="71"/>
      <c r="E48" s="71"/>
      <c r="F48" s="71">
        <v>1450</v>
      </c>
      <c r="G48" s="71">
        <v>19760</v>
      </c>
      <c r="H48" s="71"/>
      <c r="I48" s="113">
        <v>410</v>
      </c>
      <c r="J48" s="113">
        <v>0</v>
      </c>
      <c r="K48" s="113">
        <v>23760</v>
      </c>
      <c r="L48" s="113"/>
      <c r="M48" s="71"/>
      <c r="N48" s="71"/>
      <c r="O48" s="71"/>
      <c r="P48" s="71">
        <v>22490</v>
      </c>
      <c r="Q48" s="71"/>
      <c r="R48" s="71">
        <v>3759590.5</v>
      </c>
      <c r="S48" s="71"/>
    </row>
    <row r="49" spans="1:19" ht="12.75">
      <c r="A49" s="114">
        <v>312</v>
      </c>
      <c r="B49" s="115" t="s">
        <v>31</v>
      </c>
      <c r="C49" s="71">
        <v>121500</v>
      </c>
      <c r="D49" s="71"/>
      <c r="E49" s="71"/>
      <c r="F49" s="71">
        <v>0</v>
      </c>
      <c r="G49" s="71">
        <v>0</v>
      </c>
      <c r="H49" s="71">
        <v>0</v>
      </c>
      <c r="I49" s="113">
        <v>0</v>
      </c>
      <c r="J49" s="113">
        <v>1500</v>
      </c>
      <c r="K49" s="113">
        <v>0</v>
      </c>
      <c r="L49" s="113"/>
      <c r="M49" s="71"/>
      <c r="N49" s="71"/>
      <c r="O49" s="71"/>
      <c r="P49" s="71">
        <v>0</v>
      </c>
      <c r="Q49" s="71"/>
      <c r="R49" s="71">
        <v>120000</v>
      </c>
      <c r="S49" s="71"/>
    </row>
    <row r="50" spans="1:19" ht="12.75">
      <c r="A50" s="114">
        <v>313</v>
      </c>
      <c r="B50" s="115" t="s">
        <v>18</v>
      </c>
      <c r="C50" s="71">
        <v>661979</v>
      </c>
      <c r="D50" s="71"/>
      <c r="E50" s="71"/>
      <c r="F50" s="71">
        <v>350</v>
      </c>
      <c r="G50" s="71">
        <v>3420</v>
      </c>
      <c r="H50" s="71"/>
      <c r="I50" s="113">
        <v>90</v>
      </c>
      <c r="J50" s="113">
        <v>0</v>
      </c>
      <c r="K50" s="113">
        <v>4290</v>
      </c>
      <c r="L50" s="113"/>
      <c r="M50" s="71"/>
      <c r="N50" s="71"/>
      <c r="O50" s="71"/>
      <c r="P50" s="71">
        <v>3420</v>
      </c>
      <c r="Q50" s="71"/>
      <c r="R50" s="71">
        <v>650409</v>
      </c>
      <c r="S50" s="71"/>
    </row>
    <row r="51" spans="1:19" s="5" customFormat="1" ht="12.75">
      <c r="A51" s="73">
        <v>32</v>
      </c>
      <c r="B51" s="75" t="s">
        <v>19</v>
      </c>
      <c r="C51" s="71">
        <v>477421</v>
      </c>
      <c r="D51" s="71">
        <v>0</v>
      </c>
      <c r="E51" s="71">
        <v>0</v>
      </c>
      <c r="F51" s="71">
        <v>6200</v>
      </c>
      <c r="G51" s="71">
        <v>31450</v>
      </c>
      <c r="H51" s="71">
        <v>20000</v>
      </c>
      <c r="I51" s="71">
        <v>225500</v>
      </c>
      <c r="J51" s="71">
        <v>3000</v>
      </c>
      <c r="K51" s="71">
        <v>16180</v>
      </c>
      <c r="L51" s="71">
        <v>4500</v>
      </c>
      <c r="M51" s="71">
        <v>1000</v>
      </c>
      <c r="N51" s="71">
        <v>15000</v>
      </c>
      <c r="O51" s="71">
        <v>10000</v>
      </c>
      <c r="P51" s="71">
        <v>1450</v>
      </c>
      <c r="Q51" s="71"/>
      <c r="R51" s="71">
        <v>90000</v>
      </c>
      <c r="S51" s="71">
        <v>53141</v>
      </c>
    </row>
    <row r="52" spans="1:19" s="5" customFormat="1" ht="12.75">
      <c r="A52" s="73">
        <v>321</v>
      </c>
      <c r="B52" s="75" t="s">
        <v>67</v>
      </c>
      <c r="C52" s="71">
        <v>118420</v>
      </c>
      <c r="D52" s="71"/>
      <c r="E52" s="71"/>
      <c r="F52" s="71">
        <v>1200</v>
      </c>
      <c r="G52" s="71">
        <v>1450</v>
      </c>
      <c r="H52" s="71">
        <v>0</v>
      </c>
      <c r="I52" s="71">
        <v>22500</v>
      </c>
      <c r="J52" s="71">
        <v>500</v>
      </c>
      <c r="K52" s="71">
        <v>1320</v>
      </c>
      <c r="L52" s="71">
        <v>0</v>
      </c>
      <c r="M52" s="71">
        <v>0</v>
      </c>
      <c r="N52" s="71">
        <v>0</v>
      </c>
      <c r="O52" s="71">
        <v>0</v>
      </c>
      <c r="P52" s="71">
        <v>1450</v>
      </c>
      <c r="Q52" s="71"/>
      <c r="R52" s="71">
        <v>90000</v>
      </c>
      <c r="S52" s="71">
        <v>0</v>
      </c>
    </row>
    <row r="53" spans="1:19" s="5" customFormat="1" ht="12.75">
      <c r="A53" s="114">
        <v>322</v>
      </c>
      <c r="B53" s="115" t="s">
        <v>66</v>
      </c>
      <c r="C53" s="71">
        <v>189160</v>
      </c>
      <c r="D53" s="71"/>
      <c r="E53" s="71"/>
      <c r="F53" s="71">
        <v>500</v>
      </c>
      <c r="G53" s="71">
        <v>0</v>
      </c>
      <c r="H53" s="71">
        <v>20000</v>
      </c>
      <c r="I53" s="71">
        <v>130500</v>
      </c>
      <c r="J53" s="71">
        <v>2000</v>
      </c>
      <c r="K53" s="71">
        <v>10660</v>
      </c>
      <c r="L53" s="71">
        <v>4500</v>
      </c>
      <c r="M53" s="71">
        <v>1000</v>
      </c>
      <c r="N53" s="71">
        <v>12000</v>
      </c>
      <c r="O53" s="71">
        <v>0</v>
      </c>
      <c r="P53" s="71">
        <v>0</v>
      </c>
      <c r="Q53" s="71"/>
      <c r="R53" s="71"/>
      <c r="S53" s="71">
        <v>8000</v>
      </c>
    </row>
    <row r="54" spans="1:19" s="5" customFormat="1" ht="12.75">
      <c r="A54" s="114">
        <v>323</v>
      </c>
      <c r="B54" s="115" t="s">
        <v>68</v>
      </c>
      <c r="C54" s="71">
        <v>68700</v>
      </c>
      <c r="D54" s="71"/>
      <c r="E54" s="121"/>
      <c r="F54" s="71">
        <v>2500</v>
      </c>
      <c r="G54" s="71">
        <v>0</v>
      </c>
      <c r="H54" s="71">
        <v>0</v>
      </c>
      <c r="I54" s="71">
        <v>51000</v>
      </c>
      <c r="J54" s="71">
        <v>0</v>
      </c>
      <c r="K54" s="71">
        <v>2200</v>
      </c>
      <c r="L54" s="71">
        <v>0</v>
      </c>
      <c r="M54" s="71">
        <v>0</v>
      </c>
      <c r="N54" s="71">
        <v>3000</v>
      </c>
      <c r="O54" s="71">
        <v>10000</v>
      </c>
      <c r="P54" s="71">
        <v>0</v>
      </c>
      <c r="Q54" s="71"/>
      <c r="R54" s="71"/>
      <c r="S54" s="71">
        <v>0</v>
      </c>
    </row>
    <row r="55" spans="1:19" s="5" customFormat="1" ht="12.75">
      <c r="A55" s="114">
        <v>324</v>
      </c>
      <c r="B55" s="115" t="s">
        <v>73</v>
      </c>
      <c r="C55" s="71">
        <v>75141</v>
      </c>
      <c r="D55" s="113"/>
      <c r="E55" s="113"/>
      <c r="F55" s="71"/>
      <c r="G55" s="71">
        <v>30000</v>
      </c>
      <c r="H55" s="71">
        <v>0</v>
      </c>
      <c r="I55" s="71">
        <v>0</v>
      </c>
      <c r="J55" s="71">
        <v>0</v>
      </c>
      <c r="K55" s="71">
        <v>0</v>
      </c>
      <c r="L55" s="71">
        <v>0</v>
      </c>
      <c r="M55" s="71">
        <v>0</v>
      </c>
      <c r="N55" s="71">
        <v>0</v>
      </c>
      <c r="O55" s="71">
        <v>0</v>
      </c>
      <c r="P55" s="71">
        <v>0</v>
      </c>
      <c r="Q55" s="71"/>
      <c r="R55" s="71"/>
      <c r="S55" s="71">
        <v>45141</v>
      </c>
    </row>
    <row r="56" spans="1:19" ht="12.75">
      <c r="A56" s="114">
        <v>329</v>
      </c>
      <c r="B56" s="115" t="s">
        <v>69</v>
      </c>
      <c r="C56" s="71">
        <v>26000</v>
      </c>
      <c r="D56" s="113"/>
      <c r="E56" s="113"/>
      <c r="F56" s="71">
        <v>2000</v>
      </c>
      <c r="G56" s="71"/>
      <c r="H56" s="71"/>
      <c r="I56" s="113">
        <v>21500</v>
      </c>
      <c r="J56" s="113">
        <v>500</v>
      </c>
      <c r="K56" s="113">
        <v>2000</v>
      </c>
      <c r="L56" s="71"/>
      <c r="M56" s="71"/>
      <c r="N56" s="71"/>
      <c r="O56" s="71"/>
      <c r="P56" s="71"/>
      <c r="Q56" s="71"/>
      <c r="R56" s="71"/>
      <c r="S56" s="71"/>
    </row>
    <row r="57" spans="1:19" s="5" customFormat="1" ht="12.75">
      <c r="A57" s="73">
        <v>34</v>
      </c>
      <c r="B57" s="75" t="s">
        <v>20</v>
      </c>
      <c r="C57" s="71">
        <v>500</v>
      </c>
      <c r="D57" s="71">
        <v>0</v>
      </c>
      <c r="E57" s="71">
        <v>0</v>
      </c>
      <c r="F57" s="71">
        <v>0</v>
      </c>
      <c r="G57" s="71">
        <v>0</v>
      </c>
      <c r="H57" s="71">
        <v>0</v>
      </c>
      <c r="I57" s="71">
        <v>500</v>
      </c>
      <c r="J57" s="71">
        <v>0</v>
      </c>
      <c r="K57" s="71">
        <v>0</v>
      </c>
      <c r="L57" s="71">
        <v>0</v>
      </c>
      <c r="M57" s="71">
        <v>0</v>
      </c>
      <c r="N57" s="71">
        <v>0</v>
      </c>
      <c r="O57" s="71">
        <v>0</v>
      </c>
      <c r="P57" s="71">
        <v>0</v>
      </c>
      <c r="Q57" s="71"/>
      <c r="R57" s="71"/>
      <c r="S57" s="71">
        <v>0</v>
      </c>
    </row>
    <row r="58" spans="1:19" s="5" customFormat="1" ht="12.75">
      <c r="A58" s="73">
        <v>343</v>
      </c>
      <c r="B58" s="75" t="s">
        <v>21</v>
      </c>
      <c r="C58" s="71"/>
      <c r="D58" s="71"/>
      <c r="E58" s="71"/>
      <c r="F58" s="71">
        <v>0</v>
      </c>
      <c r="G58" s="71">
        <v>0</v>
      </c>
      <c r="H58" s="71">
        <v>0</v>
      </c>
      <c r="I58" s="71">
        <v>500</v>
      </c>
      <c r="J58" s="71">
        <v>0</v>
      </c>
      <c r="K58" s="71">
        <v>0</v>
      </c>
      <c r="L58" s="71">
        <v>0</v>
      </c>
      <c r="M58" s="71">
        <v>0</v>
      </c>
      <c r="N58" s="71">
        <v>0</v>
      </c>
      <c r="O58" s="71">
        <v>0</v>
      </c>
      <c r="P58" s="71">
        <v>0</v>
      </c>
      <c r="Q58" s="71"/>
      <c r="R58" s="71"/>
      <c r="S58" s="71">
        <v>0</v>
      </c>
    </row>
    <row r="59" spans="1:19" s="5" customFormat="1" ht="22.5">
      <c r="A59" s="73">
        <v>4</v>
      </c>
      <c r="B59" s="75" t="s">
        <v>22</v>
      </c>
      <c r="C59" s="71">
        <v>30115</v>
      </c>
      <c r="D59" s="71">
        <v>0</v>
      </c>
      <c r="E59" s="71">
        <v>0</v>
      </c>
      <c r="F59" s="71">
        <v>0</v>
      </c>
      <c r="G59" s="71">
        <v>0</v>
      </c>
      <c r="H59" s="71">
        <v>0</v>
      </c>
      <c r="I59" s="71">
        <v>14000</v>
      </c>
      <c r="J59" s="71">
        <v>500</v>
      </c>
      <c r="K59" s="71">
        <v>0</v>
      </c>
      <c r="L59" s="71">
        <v>0</v>
      </c>
      <c r="M59" s="71">
        <v>0</v>
      </c>
      <c r="N59" s="71">
        <v>10000</v>
      </c>
      <c r="O59" s="71">
        <v>0</v>
      </c>
      <c r="P59" s="71">
        <v>0</v>
      </c>
      <c r="Q59" s="71"/>
      <c r="R59" s="71"/>
      <c r="S59" s="71">
        <v>5615</v>
      </c>
    </row>
    <row r="60" spans="1:19" s="5" customFormat="1" ht="22.5">
      <c r="A60" s="73">
        <v>42</v>
      </c>
      <c r="B60" s="75" t="s">
        <v>23</v>
      </c>
      <c r="C60" s="71">
        <v>26115</v>
      </c>
      <c r="D60" s="71">
        <v>0</v>
      </c>
      <c r="E60" s="71">
        <v>0</v>
      </c>
      <c r="F60" s="71">
        <v>0</v>
      </c>
      <c r="G60" s="71">
        <v>0</v>
      </c>
      <c r="H60" s="71">
        <v>0</v>
      </c>
      <c r="I60" s="71">
        <v>10000</v>
      </c>
      <c r="J60" s="71">
        <v>500</v>
      </c>
      <c r="K60" s="71">
        <v>0</v>
      </c>
      <c r="L60" s="71">
        <v>0</v>
      </c>
      <c r="M60" s="71">
        <v>0</v>
      </c>
      <c r="N60" s="71">
        <v>10000</v>
      </c>
      <c r="O60" s="71">
        <v>0</v>
      </c>
      <c r="P60" s="71">
        <v>0</v>
      </c>
      <c r="Q60" s="71"/>
      <c r="R60" s="71"/>
      <c r="S60" s="71">
        <v>5615</v>
      </c>
    </row>
    <row r="61" spans="1:19" s="5" customFormat="1" ht="12.75">
      <c r="A61" s="73">
        <v>422</v>
      </c>
      <c r="B61" s="75" t="s">
        <v>70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>
        <v>10000</v>
      </c>
      <c r="O61" s="71"/>
      <c r="P61" s="71"/>
      <c r="Q61" s="71"/>
      <c r="R61" s="71"/>
      <c r="S61" s="71">
        <v>5615</v>
      </c>
    </row>
    <row r="62" spans="1:19" ht="13.5" thickBot="1">
      <c r="A62" s="117">
        <v>424</v>
      </c>
      <c r="B62" s="120" t="s">
        <v>72</v>
      </c>
      <c r="C62" s="86"/>
      <c r="D62" s="86"/>
      <c r="E62" s="86"/>
      <c r="F62" s="86"/>
      <c r="G62" s="86"/>
      <c r="H62" s="86"/>
      <c r="I62" s="119">
        <v>4000</v>
      </c>
      <c r="J62" s="86">
        <v>500</v>
      </c>
      <c r="K62" s="86"/>
      <c r="L62" s="86"/>
      <c r="M62" s="86"/>
      <c r="N62" s="86"/>
      <c r="O62" s="86"/>
      <c r="P62" s="86"/>
      <c r="Q62" s="86"/>
      <c r="R62" s="86"/>
      <c r="S62" s="86"/>
    </row>
    <row r="63" spans="1:19" s="5" customFormat="1" ht="14.25" thickBot="1" thickTop="1">
      <c r="A63" s="92"/>
      <c r="B63" s="93" t="s">
        <v>34</v>
      </c>
      <c r="C63" s="91">
        <v>5118975.5</v>
      </c>
      <c r="D63" s="91">
        <v>0</v>
      </c>
      <c r="E63" s="91">
        <v>0</v>
      </c>
      <c r="F63" s="91">
        <v>8000</v>
      </c>
      <c r="G63" s="91">
        <v>54630</v>
      </c>
      <c r="H63" s="91">
        <v>20000</v>
      </c>
      <c r="I63" s="91">
        <v>240500</v>
      </c>
      <c r="J63" s="91">
        <v>5000</v>
      </c>
      <c r="K63" s="91">
        <v>44230</v>
      </c>
      <c r="L63" s="91">
        <v>4500</v>
      </c>
      <c r="M63" s="91">
        <v>1000</v>
      </c>
      <c r="N63" s="91">
        <v>25000</v>
      </c>
      <c r="O63" s="91">
        <v>10000</v>
      </c>
      <c r="P63" s="91">
        <v>27360</v>
      </c>
      <c r="Q63" s="91">
        <v>0</v>
      </c>
      <c r="R63" s="91">
        <v>4619999.5</v>
      </c>
      <c r="S63" s="91">
        <v>58756</v>
      </c>
    </row>
    <row r="64" spans="1:19" s="5" customFormat="1" ht="14.25" thickBot="1" thickTop="1">
      <c r="A64" s="94"/>
      <c r="B64" s="103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</row>
    <row r="65" spans="1:19" s="5" customFormat="1" ht="80.25" thickBot="1" thickTop="1">
      <c r="A65" s="101" t="s">
        <v>25</v>
      </c>
      <c r="B65" s="90" t="s">
        <v>41</v>
      </c>
      <c r="C65" s="46" t="s">
        <v>48</v>
      </c>
      <c r="D65" s="102" t="s">
        <v>42</v>
      </c>
      <c r="E65" s="102" t="s">
        <v>43</v>
      </c>
      <c r="F65" s="102" t="s">
        <v>4</v>
      </c>
      <c r="G65" s="102" t="s">
        <v>36</v>
      </c>
      <c r="H65" s="108" t="s">
        <v>50</v>
      </c>
      <c r="I65" s="102" t="s">
        <v>5</v>
      </c>
      <c r="J65" s="102" t="s">
        <v>37</v>
      </c>
      <c r="K65" s="102" t="s">
        <v>38</v>
      </c>
      <c r="L65" s="102" t="s">
        <v>39</v>
      </c>
      <c r="M65" s="102" t="s">
        <v>40</v>
      </c>
      <c r="N65" s="102" t="s">
        <v>13</v>
      </c>
      <c r="O65" s="102" t="s">
        <v>8</v>
      </c>
      <c r="P65" s="102" t="s">
        <v>44</v>
      </c>
      <c r="Q65" s="46" t="s">
        <v>65</v>
      </c>
      <c r="R65" s="46" t="s">
        <v>75</v>
      </c>
      <c r="S65" s="133" t="s">
        <v>51</v>
      </c>
    </row>
    <row r="66" spans="1:19" s="5" customFormat="1" ht="13.5" thickTop="1">
      <c r="A66" s="79">
        <v>3</v>
      </c>
      <c r="B66" s="87" t="s">
        <v>14</v>
      </c>
      <c r="C66" s="88">
        <v>52000</v>
      </c>
      <c r="D66" s="88">
        <v>0</v>
      </c>
      <c r="E66" s="88">
        <v>0</v>
      </c>
      <c r="F66" s="88">
        <v>0</v>
      </c>
      <c r="G66" s="88">
        <v>0</v>
      </c>
      <c r="H66" s="88"/>
      <c r="I66" s="88">
        <v>0</v>
      </c>
      <c r="J66" s="88">
        <v>0</v>
      </c>
      <c r="K66" s="88">
        <v>0</v>
      </c>
      <c r="L66" s="88">
        <v>0</v>
      </c>
      <c r="M66" s="88">
        <v>0</v>
      </c>
      <c r="N66" s="88">
        <v>0</v>
      </c>
      <c r="O66" s="88">
        <v>0</v>
      </c>
      <c r="P66" s="88">
        <v>52000</v>
      </c>
      <c r="Q66" s="88"/>
      <c r="R66" s="88"/>
      <c r="S66" s="88">
        <v>0</v>
      </c>
    </row>
    <row r="67" spans="1:19" s="5" customFormat="1" ht="12.75">
      <c r="A67" s="73">
        <v>31</v>
      </c>
      <c r="B67" s="75" t="s">
        <v>15</v>
      </c>
      <c r="C67" s="71">
        <v>0</v>
      </c>
      <c r="D67" s="71">
        <v>0</v>
      </c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</row>
    <row r="68" spans="1:19" s="5" customFormat="1" ht="12.75" hidden="1">
      <c r="A68" s="76">
        <v>3111</v>
      </c>
      <c r="B68" s="77" t="s">
        <v>30</v>
      </c>
      <c r="C68" s="71">
        <v>0</v>
      </c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</row>
    <row r="69" spans="1:19" ht="12.75" hidden="1">
      <c r="A69" s="76">
        <v>3121</v>
      </c>
      <c r="B69" s="77" t="s">
        <v>31</v>
      </c>
      <c r="C69" s="71">
        <v>0</v>
      </c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</row>
    <row r="70" spans="1:19" ht="12.75" hidden="1">
      <c r="A70" s="76">
        <v>3132</v>
      </c>
      <c r="B70" s="78" t="s">
        <v>32</v>
      </c>
      <c r="C70" s="71">
        <v>0</v>
      </c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</row>
    <row r="71" spans="1:19" ht="12.75" hidden="1">
      <c r="A71" s="76">
        <v>3133</v>
      </c>
      <c r="B71" s="78" t="s">
        <v>33</v>
      </c>
      <c r="C71" s="71">
        <v>0</v>
      </c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</row>
    <row r="72" spans="1:19" s="5" customFormat="1" ht="12.75">
      <c r="A72" s="73">
        <v>32</v>
      </c>
      <c r="B72" s="75" t="s">
        <v>19</v>
      </c>
      <c r="C72" s="71">
        <v>52000</v>
      </c>
      <c r="D72" s="71">
        <v>0</v>
      </c>
      <c r="E72" s="71">
        <v>0</v>
      </c>
      <c r="F72" s="71">
        <v>0</v>
      </c>
      <c r="G72" s="71">
        <v>0</v>
      </c>
      <c r="H72" s="71">
        <v>0</v>
      </c>
      <c r="I72" s="71">
        <v>0</v>
      </c>
      <c r="J72" s="71">
        <v>0</v>
      </c>
      <c r="K72" s="71">
        <v>0</v>
      </c>
      <c r="L72" s="71">
        <v>0</v>
      </c>
      <c r="M72" s="71">
        <v>0</v>
      </c>
      <c r="N72" s="71">
        <v>0</v>
      </c>
      <c r="O72" s="71">
        <v>0</v>
      </c>
      <c r="P72" s="71">
        <v>52000</v>
      </c>
      <c r="Q72" s="71"/>
      <c r="R72" s="71"/>
      <c r="S72" s="71">
        <v>0</v>
      </c>
    </row>
    <row r="73" spans="1:19" s="5" customFormat="1" ht="12.75">
      <c r="A73" s="114">
        <v>322</v>
      </c>
      <c r="B73" s="115" t="s">
        <v>66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>
        <v>39000</v>
      </c>
      <c r="Q73" s="71"/>
      <c r="R73" s="71"/>
      <c r="S73" s="71"/>
    </row>
    <row r="74" spans="1:19" ht="13.5" thickBot="1">
      <c r="A74" s="114">
        <v>323</v>
      </c>
      <c r="B74" s="115" t="s">
        <v>68</v>
      </c>
      <c r="C74" s="97"/>
      <c r="D74" s="105"/>
      <c r="E74" s="105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122">
        <v>13000</v>
      </c>
      <c r="Q74" s="122"/>
      <c r="R74" s="122"/>
      <c r="S74" s="105"/>
    </row>
    <row r="75" spans="1:19" s="5" customFormat="1" ht="14.25" thickBot="1" thickTop="1">
      <c r="A75" s="106"/>
      <c r="B75" s="93" t="s">
        <v>34</v>
      </c>
      <c r="C75" s="91">
        <f>+C66</f>
        <v>52000</v>
      </c>
      <c r="D75" s="91">
        <f>+D66</f>
        <v>0</v>
      </c>
      <c r="E75" s="91">
        <f>+E66</f>
        <v>0</v>
      </c>
      <c r="F75" s="91">
        <f aca="true" t="shared" si="0" ref="F75:S75">+F66</f>
        <v>0</v>
      </c>
      <c r="G75" s="91">
        <f t="shared" si="0"/>
        <v>0</v>
      </c>
      <c r="H75" s="91">
        <f>+H66</f>
        <v>0</v>
      </c>
      <c r="I75" s="91">
        <f t="shared" si="0"/>
        <v>0</v>
      </c>
      <c r="J75" s="91">
        <f t="shared" si="0"/>
        <v>0</v>
      </c>
      <c r="K75" s="91">
        <f t="shared" si="0"/>
        <v>0</v>
      </c>
      <c r="L75" s="91">
        <f t="shared" si="0"/>
        <v>0</v>
      </c>
      <c r="M75" s="91">
        <f t="shared" si="0"/>
        <v>0</v>
      </c>
      <c r="N75" s="91">
        <f t="shared" si="0"/>
        <v>0</v>
      </c>
      <c r="O75" s="91">
        <f t="shared" si="0"/>
        <v>0</v>
      </c>
      <c r="P75" s="91">
        <f t="shared" si="0"/>
        <v>52000</v>
      </c>
      <c r="Q75" s="91"/>
      <c r="R75" s="91"/>
      <c r="S75" s="91">
        <f t="shared" si="0"/>
        <v>0</v>
      </c>
    </row>
    <row r="76" spans="1:19" ht="13.5" thickTop="1">
      <c r="A76" s="68"/>
      <c r="B76" s="67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</row>
    <row r="77" spans="1:19" ht="12.75">
      <c r="A77" s="43"/>
      <c r="B77" s="7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12.75">
      <c r="A78" s="43"/>
      <c r="B78" s="7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43"/>
      <c r="B79" s="7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43"/>
      <c r="B80" s="7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12.75">
      <c r="A81" s="43"/>
      <c r="B81" s="7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12.75">
      <c r="A82" s="43"/>
      <c r="B82" s="7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12.75">
      <c r="A83" s="43"/>
      <c r="B83" s="7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12.75">
      <c r="A84" s="43"/>
      <c r="B84" s="7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12.75">
      <c r="A85" s="43"/>
      <c r="B85" s="7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12.75">
      <c r="A86" s="43"/>
      <c r="B86" s="7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ht="12.75">
      <c r="A87" s="43"/>
      <c r="B87" s="7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12.75">
      <c r="A88" s="43"/>
      <c r="B88" s="7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12.75">
      <c r="A89" s="43"/>
      <c r="B89" s="7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12.75">
      <c r="A90" s="43"/>
      <c r="B90" s="7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12.75">
      <c r="A91" s="43"/>
      <c r="B91" s="7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ht="12.75">
      <c r="A92" s="43"/>
      <c r="B92" s="7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ht="12.75">
      <c r="A93" s="43"/>
      <c r="B93" s="7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12.75">
      <c r="A94" s="43"/>
      <c r="B94" s="7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12.75">
      <c r="A95" s="43"/>
      <c r="B95" s="7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ht="12.75">
      <c r="A96" s="43"/>
      <c r="B96" s="7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12.75">
      <c r="A97" s="43"/>
      <c r="B97" s="7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2.75">
      <c r="A98" s="43"/>
      <c r="B98" s="7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12.75">
      <c r="A99" s="43"/>
      <c r="B99" s="7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12.75">
      <c r="A100" s="43"/>
      <c r="B100" s="7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12.75">
      <c r="A101" s="43"/>
      <c r="B101" s="7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12.75">
      <c r="A102" s="43"/>
      <c r="B102" s="7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12.75">
      <c r="A103" s="43"/>
      <c r="B103" s="7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ht="12.75">
      <c r="A104" s="43"/>
      <c r="B104" s="7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ht="12.75">
      <c r="A105" s="43"/>
      <c r="B105" s="7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ht="12.75">
      <c r="A106" s="43"/>
      <c r="B106" s="7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ht="12.75">
      <c r="A107" s="43"/>
      <c r="B107" s="7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ht="12.75">
      <c r="A108" s="43"/>
      <c r="B108" s="7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ht="12.75">
      <c r="A109" s="43"/>
      <c r="B109" s="7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12.75">
      <c r="A110" s="43"/>
      <c r="B110" s="7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ht="12.75">
      <c r="A111" s="43"/>
      <c r="B111" s="7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ht="12.75">
      <c r="A112" s="43"/>
      <c r="B112" s="7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ht="12.75">
      <c r="A113" s="43"/>
      <c r="B113" s="7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12.75">
      <c r="A114" s="43"/>
      <c r="B114" s="7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12.75">
      <c r="A115" s="43"/>
      <c r="B115" s="7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12.75">
      <c r="A116" s="43"/>
      <c r="B116" s="7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ht="12.75">
      <c r="A117" s="43"/>
      <c r="B117" s="7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12.75">
      <c r="A118" s="43"/>
      <c r="B118" s="7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12.75">
      <c r="A119" s="43"/>
      <c r="B119" s="7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12.75">
      <c r="A120" s="43"/>
      <c r="B120" s="7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12.75">
      <c r="A121" s="43"/>
      <c r="B121" s="7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12.75">
      <c r="A122" s="43"/>
      <c r="B122" s="7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ht="12.75">
      <c r="A123" s="43"/>
      <c r="B123" s="7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12.75">
      <c r="A124" s="43"/>
      <c r="B124" s="7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12.75">
      <c r="A125" s="43"/>
      <c r="B125" s="7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12.75">
      <c r="A126" s="43"/>
      <c r="B126" s="7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12.75">
      <c r="A127" s="43"/>
      <c r="B127" s="7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12.75">
      <c r="A128" s="43"/>
      <c r="B128" s="7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12.75">
      <c r="A129" s="43"/>
      <c r="B129" s="7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12.75">
      <c r="A130" s="43"/>
      <c r="B130" s="7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12.75">
      <c r="A131" s="43"/>
      <c r="B131" s="7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12.75">
      <c r="A132" s="43"/>
      <c r="B132" s="7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12.75">
      <c r="A133" s="43"/>
      <c r="B133" s="7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ht="12.75">
      <c r="A134" s="43"/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12.75">
      <c r="A135" s="43"/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ht="12.75">
      <c r="A136" s="43"/>
      <c r="B136" s="7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ht="12.75">
      <c r="A137" s="43"/>
      <c r="B137" s="7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ht="12.75">
      <c r="A138" s="43"/>
      <c r="B138" s="7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ht="12.75">
      <c r="A139" s="43"/>
      <c r="B139" s="7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ht="12.75">
      <c r="A140" s="43"/>
      <c r="B140" s="7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ht="12.75">
      <c r="A141" s="43"/>
      <c r="B141" s="7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ht="12.75">
      <c r="A142" s="43"/>
      <c r="B142" s="7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ht="12.75">
      <c r="A143" s="43"/>
      <c r="B143" s="7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ht="12.75">
      <c r="A144" s="43"/>
      <c r="B144" s="7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ht="12.75">
      <c r="A145" s="43"/>
      <c r="B145" s="7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ht="12.75">
      <c r="A146" s="43"/>
      <c r="B146" s="7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ht="12.75">
      <c r="A147" s="43"/>
      <c r="B147" s="7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ht="12.75">
      <c r="A148" s="43"/>
      <c r="B148" s="7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ht="12.75">
      <c r="A149" s="43"/>
      <c r="B149" s="7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ht="12.75">
      <c r="A150" s="43"/>
      <c r="B150" s="7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ht="12.75">
      <c r="A151" s="43"/>
      <c r="B151" s="7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12.75">
      <c r="A152" s="43"/>
      <c r="B152" s="7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ht="12.75">
      <c r="A153" s="43"/>
      <c r="B153" s="7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12.75">
      <c r="A154" s="43"/>
      <c r="B154" s="7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ht="12.75">
      <c r="A155" s="43"/>
      <c r="B155" s="7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ht="12.75">
      <c r="A156" s="43"/>
      <c r="B156" s="7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ht="12.75">
      <c r="A157" s="43"/>
      <c r="B157" s="7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ht="12.75">
      <c r="A158" s="43"/>
      <c r="B158" s="7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ht="12.75">
      <c r="A159" s="43"/>
      <c r="B159" s="7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ht="12.75">
      <c r="A160" s="43"/>
      <c r="B160" s="7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ht="12.75">
      <c r="A161" s="43"/>
      <c r="B161" s="7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ht="12.75">
      <c r="A162" s="43"/>
      <c r="B162" s="7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</sheetData>
  <sheetProtection/>
  <mergeCells count="1">
    <mergeCell ref="A1:S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75" r:id="rId1"/>
  <headerFooter alignWithMargins="0">
    <oddFooter>&amp;R&amp;P</oddFooter>
  </headerFooter>
  <rowBreaks count="2" manualBreakCount="2">
    <brk id="23" max="18" man="1"/>
    <brk id="4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Kristina</cp:lastModifiedBy>
  <cp:lastPrinted>2015-12-21T12:51:39Z</cp:lastPrinted>
  <dcterms:created xsi:type="dcterms:W3CDTF">2013-09-11T11:00:21Z</dcterms:created>
  <dcterms:modified xsi:type="dcterms:W3CDTF">2016-02-05T12:07:30Z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